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按岗位成绩" sheetId="1" r:id="rId1"/>
  </sheets>
  <definedNames>
    <definedName name="_xlnm.Print_Area" localSheetId="0">按岗位成绩!$A$1:$H$15</definedName>
  </definedNames>
  <calcPr calcId="144525"/>
</workbook>
</file>

<file path=xl/sharedStrings.xml><?xml version="1.0" encoding="utf-8"?>
<sst xmlns="http://schemas.openxmlformats.org/spreadsheetml/2006/main" count="24" uniqueCount="24">
  <si>
    <t>淮北市建投集团内部选调工作人员成绩汇总表</t>
  </si>
  <si>
    <t>序号</t>
  </si>
  <si>
    <t>岗位</t>
  </si>
  <si>
    <t>准考证号</t>
  </si>
  <si>
    <t>笔试成绩
（满分100分）</t>
  </si>
  <si>
    <t>笔试占比60%</t>
  </si>
  <si>
    <t>面试成绩
（满分100分）</t>
  </si>
  <si>
    <t>面试占比40%</t>
  </si>
  <si>
    <t>综合成绩</t>
  </si>
  <si>
    <t>融资助理</t>
  </si>
  <si>
    <t>201904080101</t>
  </si>
  <si>
    <t>201904080102</t>
  </si>
  <si>
    <t xml:space="preserve">
经营管理岗</t>
  </si>
  <si>
    <t>201904080110</t>
  </si>
  <si>
    <t>201904080109</t>
  </si>
  <si>
    <t>201904080105</t>
  </si>
  <si>
    <t>201904080113</t>
  </si>
  <si>
    <t>201904080106</t>
  </si>
  <si>
    <t>201904080104</t>
  </si>
  <si>
    <t>201904080112</t>
  </si>
  <si>
    <t>201904080107</t>
  </si>
  <si>
    <t>201904080111</t>
  </si>
  <si>
    <t>201904080108</t>
  </si>
  <si>
    <t>201904080114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</si>
</sst>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5"/>
  <sheetViews>
    <sheetView tabSelected="1" view="pageBreakPreview" zoomScaleNormal="100" zoomScaleSheetLayoutView="100" workbookViewId="0">
      <selection activeCell="A1" sqref="A1:H1"/>
    </sheetView>
  </sheetViews>
  <sheetFormatPr defaultColWidth="9" defaultRowHeight="13.5"/>
  <cols>
    <col min="1" max="1" width="4.25" style="2" customWidth="1"/>
    <col min="2" max="2" width="5.875" style="2" customWidth="1"/>
    <col min="3" max="3" width="13.875" style="2" customWidth="1"/>
    <col min="4" max="4" width="14.5" style="2" customWidth="1"/>
    <col min="5" max="5" width="9.25" style="2" customWidth="1"/>
    <col min="6" max="6" width="14" style="2" customWidth="1"/>
    <col min="7" max="8" width="9.25" style="2" customWidth="1"/>
    <col min="9" max="16384" width="9" style="2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1638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</row>
    <row r="3" ht="38" customHeight="1" spans="1:8">
      <c r="A3" s="6">
        <v>1</v>
      </c>
      <c r="B3" s="7" t="s">
        <v>9</v>
      </c>
      <c r="C3" s="13" t="s">
        <v>10</v>
      </c>
      <c r="D3" s="8">
        <v>62.5</v>
      </c>
      <c r="E3" s="8">
        <f t="shared" ref="E3:E15" si="0">D3*0.6</f>
        <v>37.5</v>
      </c>
      <c r="F3" s="8">
        <v>81.2</v>
      </c>
      <c r="G3" s="8">
        <f t="shared" ref="G3:G15" si="1">F3*0.4</f>
        <v>32.48</v>
      </c>
      <c r="H3" s="9">
        <f t="shared" ref="H3:H15" si="2">E3+G3</f>
        <v>69.98</v>
      </c>
    </row>
    <row r="4" ht="38" customHeight="1" spans="1:8">
      <c r="A4" s="6">
        <v>2</v>
      </c>
      <c r="B4" s="10"/>
      <c r="C4" s="13" t="s">
        <v>11</v>
      </c>
      <c r="D4" s="8">
        <v>50</v>
      </c>
      <c r="E4" s="8">
        <f t="shared" si="0"/>
        <v>30</v>
      </c>
      <c r="F4" s="8">
        <v>81.2</v>
      </c>
      <c r="G4" s="8">
        <f t="shared" si="1"/>
        <v>32.48</v>
      </c>
      <c r="H4" s="9">
        <f t="shared" si="2"/>
        <v>62.48</v>
      </c>
    </row>
    <row r="5" ht="38" customHeight="1" spans="1:8">
      <c r="A5" s="6">
        <v>1</v>
      </c>
      <c r="B5" s="7" t="s">
        <v>12</v>
      </c>
      <c r="C5" s="13" t="s">
        <v>13</v>
      </c>
      <c r="D5" s="8">
        <v>69.5</v>
      </c>
      <c r="E5" s="8">
        <f t="shared" si="0"/>
        <v>41.7</v>
      </c>
      <c r="F5" s="8">
        <v>84.2</v>
      </c>
      <c r="G5" s="8">
        <f t="shared" si="1"/>
        <v>33.68</v>
      </c>
      <c r="H5" s="9">
        <f t="shared" si="2"/>
        <v>75.38</v>
      </c>
    </row>
    <row r="6" ht="38" customHeight="1" spans="1:8">
      <c r="A6" s="6">
        <v>2</v>
      </c>
      <c r="B6" s="11"/>
      <c r="C6" s="13" t="s">
        <v>14</v>
      </c>
      <c r="D6" s="8">
        <v>61.5</v>
      </c>
      <c r="E6" s="8">
        <f t="shared" si="0"/>
        <v>36.9</v>
      </c>
      <c r="F6" s="8">
        <v>82.8</v>
      </c>
      <c r="G6" s="8">
        <f t="shared" si="1"/>
        <v>33.12</v>
      </c>
      <c r="H6" s="9">
        <f t="shared" si="2"/>
        <v>70.02</v>
      </c>
    </row>
    <row r="7" ht="38" customHeight="1" spans="1:8">
      <c r="A7" s="6">
        <v>3</v>
      </c>
      <c r="B7" s="11"/>
      <c r="C7" s="13" t="s">
        <v>15</v>
      </c>
      <c r="D7" s="8">
        <v>55.5</v>
      </c>
      <c r="E7" s="8">
        <f t="shared" si="0"/>
        <v>33.3</v>
      </c>
      <c r="F7" s="8">
        <v>79.6</v>
      </c>
      <c r="G7" s="8">
        <f t="shared" si="1"/>
        <v>31.84</v>
      </c>
      <c r="H7" s="9">
        <f t="shared" si="2"/>
        <v>65.14</v>
      </c>
    </row>
    <row r="8" ht="38" customHeight="1" spans="1:8">
      <c r="A8" s="6">
        <v>4</v>
      </c>
      <c r="B8" s="11"/>
      <c r="C8" s="13" t="s">
        <v>16</v>
      </c>
      <c r="D8" s="8">
        <v>57</v>
      </c>
      <c r="E8" s="8">
        <f t="shared" si="0"/>
        <v>34.2</v>
      </c>
      <c r="F8" s="8">
        <v>72</v>
      </c>
      <c r="G8" s="8">
        <f t="shared" si="1"/>
        <v>28.8</v>
      </c>
      <c r="H8" s="9">
        <f t="shared" si="2"/>
        <v>63</v>
      </c>
    </row>
    <row r="9" ht="38" customHeight="1" spans="1:8">
      <c r="A9" s="6">
        <v>5</v>
      </c>
      <c r="B9" s="11"/>
      <c r="C9" s="13" t="s">
        <v>17</v>
      </c>
      <c r="D9" s="8">
        <v>52.5</v>
      </c>
      <c r="E9" s="8">
        <f t="shared" si="0"/>
        <v>31.5</v>
      </c>
      <c r="F9" s="8">
        <v>77.8</v>
      </c>
      <c r="G9" s="8">
        <f t="shared" si="1"/>
        <v>31.12</v>
      </c>
      <c r="H9" s="9">
        <f t="shared" si="2"/>
        <v>62.62</v>
      </c>
    </row>
    <row r="10" ht="38" customHeight="1" spans="1:8">
      <c r="A10" s="6">
        <v>6</v>
      </c>
      <c r="B10" s="11"/>
      <c r="C10" s="13" t="s">
        <v>18</v>
      </c>
      <c r="D10" s="8">
        <v>50.5</v>
      </c>
      <c r="E10" s="8">
        <f t="shared" si="0"/>
        <v>30.3</v>
      </c>
      <c r="F10" s="8">
        <v>77</v>
      </c>
      <c r="G10" s="8">
        <f t="shared" si="1"/>
        <v>30.8</v>
      </c>
      <c r="H10" s="9">
        <f t="shared" si="2"/>
        <v>61.1</v>
      </c>
    </row>
    <row r="11" ht="38" customHeight="1" spans="1:8">
      <c r="A11" s="6">
        <v>7</v>
      </c>
      <c r="B11" s="11"/>
      <c r="C11" s="13" t="s">
        <v>19</v>
      </c>
      <c r="D11" s="8">
        <v>53</v>
      </c>
      <c r="E11" s="8">
        <f t="shared" si="0"/>
        <v>31.8</v>
      </c>
      <c r="F11" s="8">
        <v>72.6</v>
      </c>
      <c r="G11" s="8">
        <f t="shared" si="1"/>
        <v>29.04</v>
      </c>
      <c r="H11" s="9">
        <f t="shared" si="2"/>
        <v>60.84</v>
      </c>
    </row>
    <row r="12" ht="38" customHeight="1" spans="1:8">
      <c r="A12" s="6">
        <v>8</v>
      </c>
      <c r="B12" s="11"/>
      <c r="C12" s="13" t="s">
        <v>20</v>
      </c>
      <c r="D12" s="8">
        <v>52</v>
      </c>
      <c r="E12" s="8">
        <f t="shared" si="0"/>
        <v>31.2</v>
      </c>
      <c r="F12" s="8">
        <v>73.4</v>
      </c>
      <c r="G12" s="8">
        <f t="shared" si="1"/>
        <v>29.36</v>
      </c>
      <c r="H12" s="9">
        <f t="shared" si="2"/>
        <v>60.56</v>
      </c>
    </row>
    <row r="13" ht="38" customHeight="1" spans="1:8">
      <c r="A13" s="6">
        <v>9</v>
      </c>
      <c r="B13" s="11"/>
      <c r="C13" s="13" t="s">
        <v>21</v>
      </c>
      <c r="D13" s="8">
        <v>51</v>
      </c>
      <c r="E13" s="8">
        <f t="shared" si="0"/>
        <v>30.6</v>
      </c>
      <c r="F13" s="8">
        <v>68.4</v>
      </c>
      <c r="G13" s="8">
        <f t="shared" si="1"/>
        <v>27.36</v>
      </c>
      <c r="H13" s="9">
        <f t="shared" si="2"/>
        <v>57.96</v>
      </c>
    </row>
    <row r="14" ht="38" customHeight="1" spans="1:8">
      <c r="A14" s="6">
        <v>10</v>
      </c>
      <c r="B14" s="11"/>
      <c r="C14" s="13" t="s">
        <v>22</v>
      </c>
      <c r="D14" s="8">
        <v>42.5</v>
      </c>
      <c r="E14" s="8">
        <f t="shared" si="0"/>
        <v>25.5</v>
      </c>
      <c r="F14" s="8">
        <v>75.4</v>
      </c>
      <c r="G14" s="8">
        <f t="shared" si="1"/>
        <v>30.16</v>
      </c>
      <c r="H14" s="9">
        <f t="shared" si="2"/>
        <v>55.66</v>
      </c>
    </row>
    <row r="15" ht="38" customHeight="1" spans="1:8">
      <c r="A15" s="6">
        <v>11</v>
      </c>
      <c r="B15" s="10"/>
      <c r="C15" s="13" t="s">
        <v>23</v>
      </c>
      <c r="D15" s="8">
        <v>32.5</v>
      </c>
      <c r="E15" s="8">
        <f t="shared" si="0"/>
        <v>19.5</v>
      </c>
      <c r="F15" s="8">
        <v>67</v>
      </c>
      <c r="G15" s="8">
        <f t="shared" si="1"/>
        <v>26.8</v>
      </c>
      <c r="H15" s="9">
        <f t="shared" si="2"/>
        <v>46.3</v>
      </c>
    </row>
  </sheetData>
  <sortState ref="A3:J17">
    <sortCondition ref="B3:B17"/>
    <sortCondition ref="D3:D17" descending="1"/>
  </sortState>
  <mergeCells count="3">
    <mergeCell ref="A1:H1"/>
    <mergeCell ref="B3:B4"/>
    <mergeCell ref="B5:B15"/>
  </mergeCells>
  <printOptions horizontalCentered="1"/>
  <pageMargins left="0.196527777777778" right="0.196527777777778" top="0.409027777777778" bottom="0.409027777777778" header="0.302777777777778" footer="0.10625"/>
  <pageSetup paperSize="9" orientation="portrait" horizontalDpi="600"/>
  <headerFooter alignWithMargins="0">
    <oddFooter>&amp;C&amp;"宋体"&amp;10第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杨迎</dc:creator>
  <cp:lastModifiedBy>可可存希</cp:lastModifiedBy>
  <dcterms:created xsi:type="dcterms:W3CDTF">2019-04-10T10:07:00Z</dcterms:created>
  <dcterms:modified xsi:type="dcterms:W3CDTF">2019-04-16T01:22:09Z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