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1" sheetId="1" r:id="rId1"/>
  </sheets>
  <definedNames>
    <definedName name="_xlnm._FilterDatabase" localSheetId="0" hidden="1">'1'!$A$2:$H$32</definedName>
  </definedNames>
  <calcPr calcId="144525"/>
</workbook>
</file>

<file path=xl/sharedStrings.xml><?xml version="1.0" encoding="utf-8"?>
<sst xmlns="http://schemas.openxmlformats.org/spreadsheetml/2006/main" count="22" uniqueCount="16">
  <si>
    <t>淮北市建投集团招聘部室及子公司16名管理人员面试成绩及综合成绩</t>
  </si>
  <si>
    <t>岗位</t>
  </si>
  <si>
    <t>序号</t>
  </si>
  <si>
    <t>准考证号</t>
  </si>
  <si>
    <r>
      <rPr>
        <sz val="12"/>
        <color indexed="8"/>
        <rFont val="宋体"/>
        <charset val="134"/>
      </rPr>
      <t>笔试成绩（满分</t>
    </r>
    <r>
      <rPr>
        <sz val="12"/>
        <color indexed="8"/>
        <rFont val="Times New Roman"/>
        <charset val="134"/>
      </rPr>
      <t>100</t>
    </r>
    <r>
      <rPr>
        <sz val="12"/>
        <color indexed="8"/>
        <rFont val="宋体"/>
        <charset val="134"/>
      </rPr>
      <t>分）</t>
    </r>
  </si>
  <si>
    <r>
      <rPr>
        <sz val="12"/>
        <color indexed="8"/>
        <rFont val="宋体"/>
        <charset val="134"/>
      </rPr>
      <t>笔试成绩占比</t>
    </r>
    <r>
      <rPr>
        <sz val="12"/>
        <color indexed="8"/>
        <rFont val="Times New Roman"/>
        <charset val="134"/>
      </rPr>
      <t>40%</t>
    </r>
  </si>
  <si>
    <r>
      <rPr>
        <sz val="12"/>
        <color rgb="FF000000"/>
        <rFont val="宋体"/>
        <charset val="134"/>
      </rPr>
      <t>面试成绩（满分</t>
    </r>
    <r>
      <rPr>
        <sz val="12"/>
        <color rgb="FF000000"/>
        <rFont val="Times New Roman"/>
        <charset val="134"/>
      </rPr>
      <t>100</t>
    </r>
    <r>
      <rPr>
        <sz val="12"/>
        <color rgb="FF000000"/>
        <rFont val="宋体"/>
        <charset val="134"/>
      </rPr>
      <t>分）</t>
    </r>
  </si>
  <si>
    <r>
      <rPr>
        <sz val="12"/>
        <color indexed="8"/>
        <rFont val="宋体"/>
        <charset val="134"/>
      </rPr>
      <t>面试成绩占比</t>
    </r>
    <r>
      <rPr>
        <sz val="12"/>
        <color indexed="8"/>
        <rFont val="Times New Roman"/>
        <charset val="134"/>
      </rPr>
      <t>60%</t>
    </r>
  </si>
  <si>
    <r>
      <rPr>
        <sz val="12"/>
        <color indexed="8"/>
        <rFont val="宋体"/>
        <charset val="134"/>
      </rPr>
      <t>综合成绩（满分</t>
    </r>
    <r>
      <rPr>
        <sz val="12"/>
        <color indexed="8"/>
        <rFont val="Times New Roman"/>
        <charset val="134"/>
      </rPr>
      <t>100</t>
    </r>
    <r>
      <rPr>
        <sz val="12"/>
        <color indexed="8"/>
        <rFont val="宋体"/>
        <charset val="134"/>
      </rPr>
      <t>分）</t>
    </r>
  </si>
  <si>
    <t>备注</t>
  </si>
  <si>
    <t>集团公司主管会计</t>
  </si>
  <si>
    <t>面试弃考</t>
  </si>
  <si>
    <t>临涣管廊公司业务发展部部长</t>
  </si>
  <si>
    <t>临涣管廊公司运营管理岗</t>
  </si>
  <si>
    <t>生态景观公司市政工程师</t>
  </si>
  <si>
    <t>生态景观公司造价工程师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</si>
</sst>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00000"/>
    <numFmt numFmtId="177" formatCode="0.00_ "/>
  </numFmts>
  <fonts count="34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color indexed="8"/>
      <name val="Times New Roman"/>
      <charset val="134"/>
    </font>
    <font>
      <sz val="12"/>
      <color theme="1"/>
      <name val="Times New Roman"/>
      <charset val="0"/>
    </font>
    <font>
      <sz val="12"/>
      <name val="Times New Roman"/>
      <charset val="0"/>
    </font>
    <font>
      <sz val="12"/>
      <name val="Times New Roman"/>
      <charset val="134"/>
    </font>
    <font>
      <sz val="12"/>
      <color theme="1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0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13" fillId="2" borderId="2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0" fillId="0" borderId="0"/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workbookViewId="0">
      <selection activeCell="B2" sqref="B2"/>
    </sheetView>
  </sheetViews>
  <sheetFormatPr defaultColWidth="8.89166666666667" defaultRowHeight="15.75"/>
  <cols>
    <col min="1" max="1" width="11" style="1" customWidth="1"/>
    <col min="2" max="2" width="5.625" style="1" customWidth="1"/>
    <col min="3" max="3" width="16" style="1" customWidth="1"/>
    <col min="4" max="8" width="9.625" style="1" customWidth="1"/>
    <col min="9" max="16384" width="8.89166666666667" style="1"/>
  </cols>
  <sheetData>
    <row r="1" ht="31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5" customHeight="1" spans="1:9">
      <c r="A2" s="4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21" t="s">
        <v>9</v>
      </c>
    </row>
    <row r="3" ht="18" customHeight="1" spans="1:9">
      <c r="A3" s="9" t="s">
        <v>10</v>
      </c>
      <c r="B3" s="10">
        <v>1</v>
      </c>
      <c r="C3" s="11">
        <v>201909150048</v>
      </c>
      <c r="D3" s="12">
        <v>52.4</v>
      </c>
      <c r="E3" s="13">
        <f t="shared" ref="E3:E32" si="0">D3*0.4</f>
        <v>20.96</v>
      </c>
      <c r="F3" s="14">
        <v>82.8</v>
      </c>
      <c r="G3" s="14">
        <f t="shared" ref="G3:G31" si="1">F3*0.6</f>
        <v>49.68</v>
      </c>
      <c r="H3" s="14">
        <f t="shared" ref="H3:H32" si="2">E3+G3</f>
        <v>70.64</v>
      </c>
      <c r="I3" s="14"/>
    </row>
    <row r="4" ht="18" customHeight="1" spans="1:9">
      <c r="A4" s="10"/>
      <c r="B4" s="10">
        <v>2</v>
      </c>
      <c r="C4" s="11">
        <v>201909150012</v>
      </c>
      <c r="D4" s="12">
        <v>57.1</v>
      </c>
      <c r="E4" s="13">
        <f t="shared" si="0"/>
        <v>22.84</v>
      </c>
      <c r="F4" s="14">
        <v>76.6</v>
      </c>
      <c r="G4" s="14">
        <f t="shared" si="1"/>
        <v>45.96</v>
      </c>
      <c r="H4" s="14">
        <f t="shared" si="2"/>
        <v>68.8</v>
      </c>
      <c r="I4" s="14"/>
    </row>
    <row r="5" ht="18" customHeight="1" spans="1:9">
      <c r="A5" s="10"/>
      <c r="B5" s="10">
        <v>3</v>
      </c>
      <c r="C5" s="11">
        <v>201909150009</v>
      </c>
      <c r="D5" s="12">
        <v>49.7</v>
      </c>
      <c r="E5" s="13">
        <f t="shared" si="0"/>
        <v>19.88</v>
      </c>
      <c r="F5" s="14">
        <v>81.4</v>
      </c>
      <c r="G5" s="14">
        <f t="shared" si="1"/>
        <v>48.84</v>
      </c>
      <c r="H5" s="14">
        <f t="shared" si="2"/>
        <v>68.72</v>
      </c>
      <c r="I5" s="14"/>
    </row>
    <row r="6" ht="18" customHeight="1" spans="1:9">
      <c r="A6" s="10"/>
      <c r="B6" s="10">
        <v>4</v>
      </c>
      <c r="C6" s="11">
        <v>201909150051</v>
      </c>
      <c r="D6" s="12">
        <v>57.1</v>
      </c>
      <c r="E6" s="13">
        <f t="shared" si="0"/>
        <v>22.84</v>
      </c>
      <c r="F6" s="14">
        <v>76.4</v>
      </c>
      <c r="G6" s="14">
        <f t="shared" si="1"/>
        <v>45.84</v>
      </c>
      <c r="H6" s="14">
        <f t="shared" si="2"/>
        <v>68.68</v>
      </c>
      <c r="I6" s="14"/>
    </row>
    <row r="7" ht="18" customHeight="1" spans="1:9">
      <c r="A7" s="10"/>
      <c r="B7" s="10">
        <v>5</v>
      </c>
      <c r="C7" s="11">
        <v>201909150015</v>
      </c>
      <c r="D7" s="12">
        <v>54.1</v>
      </c>
      <c r="E7" s="13">
        <f t="shared" si="0"/>
        <v>21.64</v>
      </c>
      <c r="F7" s="14">
        <v>78.2</v>
      </c>
      <c r="G7" s="14">
        <f t="shared" si="1"/>
        <v>46.92</v>
      </c>
      <c r="H7" s="14">
        <f t="shared" si="2"/>
        <v>68.56</v>
      </c>
      <c r="I7" s="14"/>
    </row>
    <row r="8" ht="18" customHeight="1" spans="1:9">
      <c r="A8" s="10"/>
      <c r="B8" s="10">
        <v>6</v>
      </c>
      <c r="C8" s="11">
        <v>201909150034</v>
      </c>
      <c r="D8" s="12">
        <v>57.9</v>
      </c>
      <c r="E8" s="13">
        <f t="shared" si="0"/>
        <v>23.16</v>
      </c>
      <c r="F8" s="14">
        <v>75.6</v>
      </c>
      <c r="G8" s="14">
        <f t="shared" si="1"/>
        <v>45.36</v>
      </c>
      <c r="H8" s="14">
        <f t="shared" si="2"/>
        <v>68.52</v>
      </c>
      <c r="I8" s="14"/>
    </row>
    <row r="9" ht="18" customHeight="1" spans="1:9">
      <c r="A9" s="10"/>
      <c r="B9" s="10">
        <v>7</v>
      </c>
      <c r="C9" s="11">
        <v>201909150054</v>
      </c>
      <c r="D9" s="12">
        <v>66.4</v>
      </c>
      <c r="E9" s="13">
        <f t="shared" si="0"/>
        <v>26.56</v>
      </c>
      <c r="F9" s="14">
        <v>69.6</v>
      </c>
      <c r="G9" s="14">
        <f t="shared" si="1"/>
        <v>41.76</v>
      </c>
      <c r="H9" s="14">
        <f t="shared" si="2"/>
        <v>68.32</v>
      </c>
      <c r="I9" s="14"/>
    </row>
    <row r="10" ht="18" customHeight="1" spans="1:9">
      <c r="A10" s="10"/>
      <c r="B10" s="10">
        <v>8</v>
      </c>
      <c r="C10" s="11">
        <v>201909150031</v>
      </c>
      <c r="D10" s="12">
        <v>51.6</v>
      </c>
      <c r="E10" s="13">
        <f t="shared" si="0"/>
        <v>20.64</v>
      </c>
      <c r="F10" s="14">
        <v>79.2</v>
      </c>
      <c r="G10" s="14">
        <f t="shared" si="1"/>
        <v>47.52</v>
      </c>
      <c r="H10" s="14">
        <f t="shared" si="2"/>
        <v>68.16</v>
      </c>
      <c r="I10" s="14"/>
    </row>
    <row r="11" ht="18" customHeight="1" spans="1:9">
      <c r="A11" s="10"/>
      <c r="B11" s="10">
        <v>9</v>
      </c>
      <c r="C11" s="11">
        <v>201909150025</v>
      </c>
      <c r="D11" s="12">
        <v>53.7</v>
      </c>
      <c r="E11" s="13">
        <f t="shared" si="0"/>
        <v>21.48</v>
      </c>
      <c r="F11" s="14">
        <v>77.6</v>
      </c>
      <c r="G11" s="14">
        <f t="shared" si="1"/>
        <v>46.56</v>
      </c>
      <c r="H11" s="14">
        <f t="shared" si="2"/>
        <v>68.04</v>
      </c>
      <c r="I11" s="14"/>
    </row>
    <row r="12" ht="18" customHeight="1" spans="1:9">
      <c r="A12" s="10"/>
      <c r="B12" s="10">
        <v>10</v>
      </c>
      <c r="C12" s="11">
        <v>201909150022</v>
      </c>
      <c r="D12" s="12">
        <v>48.7</v>
      </c>
      <c r="E12" s="13">
        <f t="shared" si="0"/>
        <v>19.48</v>
      </c>
      <c r="F12" s="14">
        <v>80.6</v>
      </c>
      <c r="G12" s="14">
        <f t="shared" si="1"/>
        <v>48.36</v>
      </c>
      <c r="H12" s="14">
        <f t="shared" si="2"/>
        <v>67.84</v>
      </c>
      <c r="I12" s="14"/>
    </row>
    <row r="13" ht="18" customHeight="1" spans="1:9">
      <c r="A13" s="10"/>
      <c r="B13" s="10">
        <v>11</v>
      </c>
      <c r="C13" s="11">
        <v>201909150030</v>
      </c>
      <c r="D13" s="12">
        <v>46</v>
      </c>
      <c r="E13" s="13">
        <f t="shared" si="0"/>
        <v>18.4</v>
      </c>
      <c r="F13" s="14">
        <v>81.2</v>
      </c>
      <c r="G13" s="14">
        <f t="shared" si="1"/>
        <v>48.72</v>
      </c>
      <c r="H13" s="14">
        <f t="shared" si="2"/>
        <v>67.12</v>
      </c>
      <c r="I13" s="14"/>
    </row>
    <row r="14" ht="18" customHeight="1" spans="1:9">
      <c r="A14" s="10"/>
      <c r="B14" s="10">
        <v>12</v>
      </c>
      <c r="C14" s="11">
        <v>201909150020</v>
      </c>
      <c r="D14" s="12">
        <v>53.4</v>
      </c>
      <c r="E14" s="13">
        <f t="shared" si="0"/>
        <v>21.36</v>
      </c>
      <c r="F14" s="14">
        <v>75.4</v>
      </c>
      <c r="G14" s="14">
        <f t="shared" si="1"/>
        <v>45.24</v>
      </c>
      <c r="H14" s="14">
        <f t="shared" si="2"/>
        <v>66.6</v>
      </c>
      <c r="I14" s="14"/>
    </row>
    <row r="15" ht="18" customHeight="1" spans="1:9">
      <c r="A15" s="10"/>
      <c r="B15" s="10">
        <v>13</v>
      </c>
      <c r="C15" s="11">
        <v>201909150039</v>
      </c>
      <c r="D15" s="12">
        <v>46.5</v>
      </c>
      <c r="E15" s="13">
        <f t="shared" si="0"/>
        <v>18.6</v>
      </c>
      <c r="F15" s="14">
        <v>79.2</v>
      </c>
      <c r="G15" s="14">
        <f t="shared" si="1"/>
        <v>47.52</v>
      </c>
      <c r="H15" s="14">
        <f t="shared" si="2"/>
        <v>66.12</v>
      </c>
      <c r="I15" s="14"/>
    </row>
    <row r="16" ht="18" customHeight="1" spans="1:9">
      <c r="A16" s="10"/>
      <c r="B16" s="10">
        <v>14</v>
      </c>
      <c r="C16" s="11">
        <v>201909150028</v>
      </c>
      <c r="D16" s="12">
        <v>44.8</v>
      </c>
      <c r="E16" s="13">
        <f t="shared" si="0"/>
        <v>17.92</v>
      </c>
      <c r="F16" s="14">
        <v>78.8</v>
      </c>
      <c r="G16" s="14">
        <f t="shared" si="1"/>
        <v>47.28</v>
      </c>
      <c r="H16" s="14">
        <f t="shared" si="2"/>
        <v>65.2</v>
      </c>
      <c r="I16" s="14"/>
    </row>
    <row r="17" ht="18" customHeight="1" spans="1:9">
      <c r="A17" s="10"/>
      <c r="B17" s="10">
        <v>15</v>
      </c>
      <c r="C17" s="11">
        <v>201909150057</v>
      </c>
      <c r="D17" s="12">
        <v>54.5</v>
      </c>
      <c r="E17" s="13">
        <f t="shared" si="0"/>
        <v>21.8</v>
      </c>
      <c r="F17" s="14">
        <v>72.2</v>
      </c>
      <c r="G17" s="14">
        <f t="shared" si="1"/>
        <v>43.32</v>
      </c>
      <c r="H17" s="14">
        <f t="shared" si="2"/>
        <v>65.12</v>
      </c>
      <c r="I17" s="14"/>
    </row>
    <row r="18" ht="18" customHeight="1" spans="1:9">
      <c r="A18" s="10"/>
      <c r="B18" s="10">
        <v>16</v>
      </c>
      <c r="C18" s="11">
        <v>201909150013</v>
      </c>
      <c r="D18" s="12">
        <v>40.6</v>
      </c>
      <c r="E18" s="13">
        <f t="shared" si="0"/>
        <v>16.24</v>
      </c>
      <c r="F18" s="14">
        <v>81.2</v>
      </c>
      <c r="G18" s="14">
        <f t="shared" si="1"/>
        <v>48.72</v>
      </c>
      <c r="H18" s="14">
        <f t="shared" si="2"/>
        <v>64.96</v>
      </c>
      <c r="I18" s="14"/>
    </row>
    <row r="19" ht="18" customHeight="1" spans="1:9">
      <c r="A19" s="10"/>
      <c r="B19" s="10">
        <v>17</v>
      </c>
      <c r="C19" s="11">
        <v>201909150023</v>
      </c>
      <c r="D19" s="12">
        <v>51.9</v>
      </c>
      <c r="E19" s="13">
        <f t="shared" si="0"/>
        <v>20.76</v>
      </c>
      <c r="F19" s="14">
        <v>72.6</v>
      </c>
      <c r="G19" s="14">
        <f t="shared" si="1"/>
        <v>43.56</v>
      </c>
      <c r="H19" s="14">
        <f t="shared" si="2"/>
        <v>64.32</v>
      </c>
      <c r="I19" s="14"/>
    </row>
    <row r="20" ht="18" customHeight="1" spans="1:9">
      <c r="A20" s="10"/>
      <c r="B20" s="10">
        <v>18</v>
      </c>
      <c r="C20" s="11">
        <v>201909150008</v>
      </c>
      <c r="D20" s="13">
        <v>48.7</v>
      </c>
      <c r="E20" s="13">
        <f t="shared" si="0"/>
        <v>19.48</v>
      </c>
      <c r="F20" s="14">
        <v>74.4</v>
      </c>
      <c r="G20" s="14">
        <f t="shared" si="1"/>
        <v>44.64</v>
      </c>
      <c r="H20" s="14">
        <f t="shared" si="2"/>
        <v>64.12</v>
      </c>
      <c r="I20" s="14"/>
    </row>
    <row r="21" ht="18" customHeight="1" spans="1:9">
      <c r="A21" s="10"/>
      <c r="B21" s="10">
        <v>19</v>
      </c>
      <c r="C21" s="11">
        <v>201909150056</v>
      </c>
      <c r="D21" s="12">
        <v>41.1</v>
      </c>
      <c r="E21" s="13">
        <f t="shared" si="0"/>
        <v>16.44</v>
      </c>
      <c r="F21" s="14">
        <v>79.4</v>
      </c>
      <c r="G21" s="14">
        <f t="shared" si="1"/>
        <v>47.64</v>
      </c>
      <c r="H21" s="14">
        <f t="shared" si="2"/>
        <v>64.08</v>
      </c>
      <c r="I21" s="14"/>
    </row>
    <row r="22" ht="18" customHeight="1" spans="1:9">
      <c r="A22" s="10"/>
      <c r="B22" s="10">
        <v>20</v>
      </c>
      <c r="C22" s="11">
        <v>201909150045</v>
      </c>
      <c r="D22" s="12">
        <v>51.1</v>
      </c>
      <c r="E22" s="13">
        <f t="shared" si="0"/>
        <v>20.44</v>
      </c>
      <c r="F22" s="14">
        <v>71.2</v>
      </c>
      <c r="G22" s="14">
        <f t="shared" si="1"/>
        <v>42.72</v>
      </c>
      <c r="H22" s="14">
        <f t="shared" si="2"/>
        <v>63.16</v>
      </c>
      <c r="I22" s="14"/>
    </row>
    <row r="23" ht="18" customHeight="1" spans="1:9">
      <c r="A23" s="10"/>
      <c r="B23" s="10">
        <v>21</v>
      </c>
      <c r="C23" s="11">
        <v>201909150049</v>
      </c>
      <c r="D23" s="12">
        <v>45.6</v>
      </c>
      <c r="E23" s="13">
        <f t="shared" si="0"/>
        <v>18.24</v>
      </c>
      <c r="F23" s="14">
        <v>74.2</v>
      </c>
      <c r="G23" s="14">
        <f t="shared" si="1"/>
        <v>44.52</v>
      </c>
      <c r="H23" s="14">
        <f t="shared" si="2"/>
        <v>62.76</v>
      </c>
      <c r="I23" s="14"/>
    </row>
    <row r="24" ht="18" customHeight="1" spans="1:9">
      <c r="A24" s="10"/>
      <c r="B24" s="10">
        <v>22</v>
      </c>
      <c r="C24" s="11">
        <v>201909150047</v>
      </c>
      <c r="D24" s="12">
        <v>41.2</v>
      </c>
      <c r="E24" s="13">
        <f t="shared" si="0"/>
        <v>16.48</v>
      </c>
      <c r="F24" s="14">
        <v>75</v>
      </c>
      <c r="G24" s="14">
        <f t="shared" si="1"/>
        <v>45</v>
      </c>
      <c r="H24" s="14">
        <f t="shared" si="2"/>
        <v>61.48</v>
      </c>
      <c r="I24" s="14"/>
    </row>
    <row r="25" ht="18" customHeight="1" spans="1:9">
      <c r="A25" s="10"/>
      <c r="B25" s="10">
        <v>23</v>
      </c>
      <c r="C25" s="11">
        <v>201909150046</v>
      </c>
      <c r="D25" s="12">
        <v>45.1</v>
      </c>
      <c r="E25" s="13">
        <f t="shared" si="0"/>
        <v>18.04</v>
      </c>
      <c r="F25" s="14">
        <v>70.2</v>
      </c>
      <c r="G25" s="14">
        <f t="shared" si="1"/>
        <v>42.12</v>
      </c>
      <c r="H25" s="14">
        <f t="shared" si="2"/>
        <v>60.16</v>
      </c>
      <c r="I25" s="14"/>
    </row>
    <row r="26" ht="18" customHeight="1" spans="1:9">
      <c r="A26" s="10"/>
      <c r="B26" s="10">
        <v>24</v>
      </c>
      <c r="C26" s="11">
        <v>201909150017</v>
      </c>
      <c r="D26" s="12">
        <v>40.8</v>
      </c>
      <c r="E26" s="13">
        <f t="shared" si="0"/>
        <v>16.32</v>
      </c>
      <c r="F26" s="14">
        <v>72.4</v>
      </c>
      <c r="G26" s="14">
        <f t="shared" si="1"/>
        <v>43.44</v>
      </c>
      <c r="H26" s="14">
        <f t="shared" si="2"/>
        <v>59.76</v>
      </c>
      <c r="I26" s="14"/>
    </row>
    <row r="27" ht="18" customHeight="1" spans="1:9">
      <c r="A27" s="10"/>
      <c r="B27" s="10">
        <v>25</v>
      </c>
      <c r="C27" s="11">
        <v>201909150010</v>
      </c>
      <c r="D27" s="12">
        <v>38.5</v>
      </c>
      <c r="E27" s="13">
        <f t="shared" si="0"/>
        <v>15.4</v>
      </c>
      <c r="F27" s="14">
        <v>73</v>
      </c>
      <c r="G27" s="14">
        <f t="shared" si="1"/>
        <v>43.8</v>
      </c>
      <c r="H27" s="14">
        <f t="shared" si="2"/>
        <v>59.2</v>
      </c>
      <c r="I27" s="14"/>
    </row>
    <row r="28" ht="18" customHeight="1" spans="1:9">
      <c r="A28" s="10"/>
      <c r="B28" s="10">
        <v>26</v>
      </c>
      <c r="C28" s="11">
        <v>201909150005</v>
      </c>
      <c r="D28" s="13">
        <v>39.7</v>
      </c>
      <c r="E28" s="13">
        <f t="shared" si="0"/>
        <v>15.88</v>
      </c>
      <c r="F28" s="14">
        <v>71.8</v>
      </c>
      <c r="G28" s="14">
        <f t="shared" si="1"/>
        <v>43.08</v>
      </c>
      <c r="H28" s="14">
        <f t="shared" si="2"/>
        <v>58.96</v>
      </c>
      <c r="I28" s="14"/>
    </row>
    <row r="29" ht="18" customHeight="1" spans="1:9">
      <c r="A29" s="10"/>
      <c r="B29" s="10">
        <v>27</v>
      </c>
      <c r="C29" s="11">
        <v>201909150011</v>
      </c>
      <c r="D29" s="12">
        <v>39.7</v>
      </c>
      <c r="E29" s="13">
        <f t="shared" si="0"/>
        <v>15.88</v>
      </c>
      <c r="F29" s="14">
        <v>71</v>
      </c>
      <c r="G29" s="14">
        <f t="shared" si="1"/>
        <v>42.6</v>
      </c>
      <c r="H29" s="14">
        <f t="shared" si="2"/>
        <v>58.48</v>
      </c>
      <c r="I29" s="14"/>
    </row>
    <row r="30" ht="18" customHeight="1" spans="1:9">
      <c r="A30" s="10"/>
      <c r="B30" s="10">
        <v>28</v>
      </c>
      <c r="C30" s="11">
        <v>201909150042</v>
      </c>
      <c r="D30" s="12">
        <v>37.1</v>
      </c>
      <c r="E30" s="13">
        <f t="shared" si="0"/>
        <v>14.84</v>
      </c>
      <c r="F30" s="14">
        <v>72.2</v>
      </c>
      <c r="G30" s="14">
        <f t="shared" si="1"/>
        <v>43.32</v>
      </c>
      <c r="H30" s="14">
        <f t="shared" si="2"/>
        <v>58.16</v>
      </c>
      <c r="I30" s="14"/>
    </row>
    <row r="31" ht="18" customHeight="1" spans="1:9">
      <c r="A31" s="10"/>
      <c r="B31" s="10">
        <v>29</v>
      </c>
      <c r="C31" s="11">
        <v>201909150052</v>
      </c>
      <c r="D31" s="12">
        <v>37.8</v>
      </c>
      <c r="E31" s="13">
        <f t="shared" si="0"/>
        <v>15.12</v>
      </c>
      <c r="F31" s="14">
        <v>69.8</v>
      </c>
      <c r="G31" s="14">
        <f t="shared" si="1"/>
        <v>41.88</v>
      </c>
      <c r="H31" s="14">
        <f t="shared" si="2"/>
        <v>57</v>
      </c>
      <c r="I31" s="14"/>
    </row>
    <row r="32" ht="18" customHeight="1" spans="1:9">
      <c r="A32" s="10"/>
      <c r="B32" s="10">
        <v>30</v>
      </c>
      <c r="C32" s="11">
        <v>201909150044</v>
      </c>
      <c r="D32" s="12">
        <v>39.8</v>
      </c>
      <c r="E32" s="13">
        <f t="shared" si="0"/>
        <v>15.92</v>
      </c>
      <c r="F32" s="14">
        <v>0</v>
      </c>
      <c r="G32" s="14">
        <v>0</v>
      </c>
      <c r="H32" s="14">
        <f t="shared" si="2"/>
        <v>15.92</v>
      </c>
      <c r="I32" s="21" t="s">
        <v>11</v>
      </c>
    </row>
    <row r="33" ht="18" customHeight="1" spans="1:9">
      <c r="A33" s="9" t="s">
        <v>12</v>
      </c>
      <c r="B33" s="10">
        <v>1</v>
      </c>
      <c r="C33" s="11">
        <v>201909150063</v>
      </c>
      <c r="D33" s="15">
        <v>71.7</v>
      </c>
      <c r="E33" s="15">
        <f t="shared" ref="E33:E50" si="3">D33*0.4</f>
        <v>28.68</v>
      </c>
      <c r="F33" s="16">
        <v>80.8</v>
      </c>
      <c r="G33" s="16">
        <f t="shared" ref="G33:G50" si="4">F33*0.6</f>
        <v>48.48</v>
      </c>
      <c r="H33" s="16">
        <f t="shared" ref="H33:H50" si="5">E33+G33</f>
        <v>77.16</v>
      </c>
      <c r="I33" s="22"/>
    </row>
    <row r="34" ht="18" customHeight="1" spans="1:9">
      <c r="A34" s="10"/>
      <c r="B34" s="10">
        <v>2</v>
      </c>
      <c r="C34" s="11">
        <v>201909150062</v>
      </c>
      <c r="D34" s="15">
        <v>46.4</v>
      </c>
      <c r="E34" s="15">
        <f t="shared" si="3"/>
        <v>18.56</v>
      </c>
      <c r="F34" s="16">
        <v>76.4</v>
      </c>
      <c r="G34" s="16">
        <f t="shared" si="4"/>
        <v>45.84</v>
      </c>
      <c r="H34" s="16">
        <f t="shared" si="5"/>
        <v>64.4</v>
      </c>
      <c r="I34" s="22"/>
    </row>
    <row r="35" ht="18" customHeight="1" spans="1:9">
      <c r="A35" s="10"/>
      <c r="B35" s="10">
        <v>3</v>
      </c>
      <c r="C35" s="11">
        <v>201909150061</v>
      </c>
      <c r="D35" s="15">
        <v>64</v>
      </c>
      <c r="E35" s="15">
        <f t="shared" si="3"/>
        <v>25.6</v>
      </c>
      <c r="F35" s="16">
        <v>0</v>
      </c>
      <c r="G35" s="16">
        <f t="shared" si="4"/>
        <v>0</v>
      </c>
      <c r="H35" s="16">
        <f t="shared" si="5"/>
        <v>25.6</v>
      </c>
      <c r="I35" s="23" t="s">
        <v>11</v>
      </c>
    </row>
    <row r="36" ht="18" customHeight="1" spans="1:9">
      <c r="A36" s="9" t="s">
        <v>13</v>
      </c>
      <c r="B36" s="10">
        <v>1</v>
      </c>
      <c r="C36" s="11">
        <v>201909150071</v>
      </c>
      <c r="D36" s="17">
        <v>64.6</v>
      </c>
      <c r="E36" s="17">
        <f t="shared" si="3"/>
        <v>25.84</v>
      </c>
      <c r="F36" s="16">
        <v>80.2</v>
      </c>
      <c r="G36" s="16">
        <f t="shared" si="4"/>
        <v>48.12</v>
      </c>
      <c r="H36" s="16">
        <f t="shared" si="5"/>
        <v>73.96</v>
      </c>
      <c r="I36" s="16"/>
    </row>
    <row r="37" ht="18" customHeight="1" spans="1:9">
      <c r="A37" s="10"/>
      <c r="B37" s="10">
        <v>2</v>
      </c>
      <c r="C37" s="11">
        <v>201909150068</v>
      </c>
      <c r="D37" s="18">
        <v>57.3</v>
      </c>
      <c r="E37" s="17">
        <f t="shared" si="3"/>
        <v>22.92</v>
      </c>
      <c r="F37" s="16">
        <v>84</v>
      </c>
      <c r="G37" s="16">
        <f t="shared" si="4"/>
        <v>50.4</v>
      </c>
      <c r="H37" s="16">
        <f t="shared" si="5"/>
        <v>73.32</v>
      </c>
      <c r="I37" s="16"/>
    </row>
    <row r="38" ht="18" customHeight="1" spans="1:9">
      <c r="A38" s="10"/>
      <c r="B38" s="10">
        <v>3</v>
      </c>
      <c r="C38" s="11">
        <v>201909150070</v>
      </c>
      <c r="D38" s="17">
        <v>56.7</v>
      </c>
      <c r="E38" s="17">
        <f t="shared" si="3"/>
        <v>22.68</v>
      </c>
      <c r="F38" s="16">
        <v>81.6</v>
      </c>
      <c r="G38" s="16">
        <f t="shared" si="4"/>
        <v>48.96</v>
      </c>
      <c r="H38" s="16">
        <f t="shared" si="5"/>
        <v>71.64</v>
      </c>
      <c r="I38" s="16"/>
    </row>
    <row r="39" ht="18" customHeight="1" spans="1:9">
      <c r="A39" s="9" t="s">
        <v>14</v>
      </c>
      <c r="B39" s="10">
        <v>1</v>
      </c>
      <c r="C39" s="11">
        <v>201909150090</v>
      </c>
      <c r="D39" s="19">
        <v>72.6</v>
      </c>
      <c r="E39" s="19">
        <f t="shared" si="3"/>
        <v>29.04</v>
      </c>
      <c r="F39" s="16">
        <v>78.6</v>
      </c>
      <c r="G39" s="16">
        <f t="shared" si="4"/>
        <v>47.16</v>
      </c>
      <c r="H39" s="16">
        <f t="shared" si="5"/>
        <v>76.2</v>
      </c>
      <c r="I39" s="16"/>
    </row>
    <row r="40" ht="18" customHeight="1" spans="1:9">
      <c r="A40" s="10"/>
      <c r="B40" s="10">
        <v>2</v>
      </c>
      <c r="C40" s="11">
        <v>201909150088</v>
      </c>
      <c r="D40" s="19">
        <v>70.5</v>
      </c>
      <c r="E40" s="19">
        <f t="shared" si="3"/>
        <v>28.2</v>
      </c>
      <c r="F40" s="16">
        <v>71.9</v>
      </c>
      <c r="G40" s="16">
        <f t="shared" si="4"/>
        <v>43.14</v>
      </c>
      <c r="H40" s="16">
        <f t="shared" si="5"/>
        <v>71.34</v>
      </c>
      <c r="I40" s="16"/>
    </row>
    <row r="41" ht="18" customHeight="1" spans="1:9">
      <c r="A41" s="10"/>
      <c r="B41" s="10">
        <v>3</v>
      </c>
      <c r="C41" s="11">
        <v>201909150074</v>
      </c>
      <c r="D41" s="19">
        <v>70.2</v>
      </c>
      <c r="E41" s="19">
        <f t="shared" si="3"/>
        <v>28.08</v>
      </c>
      <c r="F41" s="16">
        <v>64.8</v>
      </c>
      <c r="G41" s="16">
        <f t="shared" si="4"/>
        <v>38.88</v>
      </c>
      <c r="H41" s="16">
        <f t="shared" si="5"/>
        <v>66.96</v>
      </c>
      <c r="I41" s="16"/>
    </row>
    <row r="42" ht="18" customHeight="1" spans="1:9">
      <c r="A42" s="10"/>
      <c r="B42" s="10">
        <v>4</v>
      </c>
      <c r="C42" s="11">
        <v>201909150081</v>
      </c>
      <c r="D42" s="19">
        <v>58.5</v>
      </c>
      <c r="E42" s="19">
        <f t="shared" si="3"/>
        <v>23.4</v>
      </c>
      <c r="F42" s="16">
        <v>69.1</v>
      </c>
      <c r="G42" s="16">
        <f t="shared" si="4"/>
        <v>41.46</v>
      </c>
      <c r="H42" s="16">
        <f t="shared" si="5"/>
        <v>64.86</v>
      </c>
      <c r="I42" s="16"/>
    </row>
    <row r="43" ht="18" customHeight="1" spans="1:9">
      <c r="A43" s="10"/>
      <c r="B43" s="10">
        <v>5</v>
      </c>
      <c r="C43" s="11">
        <v>201909150086</v>
      </c>
      <c r="D43" s="19">
        <v>70.6</v>
      </c>
      <c r="E43" s="19">
        <f t="shared" si="3"/>
        <v>28.24</v>
      </c>
      <c r="F43" s="16">
        <v>61</v>
      </c>
      <c r="G43" s="16">
        <f t="shared" si="4"/>
        <v>36.6</v>
      </c>
      <c r="H43" s="16">
        <f t="shared" si="5"/>
        <v>64.84</v>
      </c>
      <c r="I43" s="16"/>
    </row>
    <row r="44" ht="18" customHeight="1" spans="1:9">
      <c r="A44" s="10"/>
      <c r="B44" s="10">
        <v>6</v>
      </c>
      <c r="C44" s="11">
        <v>201909150078</v>
      </c>
      <c r="D44" s="19">
        <v>64.6</v>
      </c>
      <c r="E44" s="19">
        <f t="shared" si="3"/>
        <v>25.84</v>
      </c>
      <c r="F44" s="16">
        <v>0</v>
      </c>
      <c r="G44" s="16">
        <f t="shared" si="4"/>
        <v>0</v>
      </c>
      <c r="H44" s="16">
        <f t="shared" si="5"/>
        <v>25.84</v>
      </c>
      <c r="I44" s="24" t="s">
        <v>11</v>
      </c>
    </row>
    <row r="45" ht="18" customHeight="1" spans="1:9">
      <c r="A45" s="10"/>
      <c r="B45" s="10">
        <v>7</v>
      </c>
      <c r="C45" s="11">
        <v>201909150087</v>
      </c>
      <c r="D45" s="19">
        <v>64.1</v>
      </c>
      <c r="E45" s="19">
        <f t="shared" si="3"/>
        <v>25.64</v>
      </c>
      <c r="F45" s="16">
        <v>0</v>
      </c>
      <c r="G45" s="16">
        <f t="shared" si="4"/>
        <v>0</v>
      </c>
      <c r="H45" s="16">
        <f t="shared" si="5"/>
        <v>25.64</v>
      </c>
      <c r="I45" s="24" t="s">
        <v>11</v>
      </c>
    </row>
    <row r="46" ht="18" customHeight="1" spans="1:9">
      <c r="A46" s="10"/>
      <c r="B46" s="10">
        <v>8</v>
      </c>
      <c r="C46" s="11">
        <v>201909150091</v>
      </c>
      <c r="D46" s="19">
        <v>62.6</v>
      </c>
      <c r="E46" s="19">
        <f t="shared" si="3"/>
        <v>25.04</v>
      </c>
      <c r="F46" s="16">
        <v>0</v>
      </c>
      <c r="G46" s="16">
        <f t="shared" si="4"/>
        <v>0</v>
      </c>
      <c r="H46" s="16">
        <f t="shared" si="5"/>
        <v>25.04</v>
      </c>
      <c r="I46" s="24" t="s">
        <v>11</v>
      </c>
    </row>
    <row r="47" ht="18" customHeight="1" spans="1:9">
      <c r="A47" s="10"/>
      <c r="B47" s="10">
        <v>9</v>
      </c>
      <c r="C47" s="11">
        <v>201909150082</v>
      </c>
      <c r="D47" s="19">
        <v>57.3</v>
      </c>
      <c r="E47" s="19">
        <f t="shared" si="3"/>
        <v>22.92</v>
      </c>
      <c r="F47" s="16">
        <v>0</v>
      </c>
      <c r="G47" s="16">
        <f t="shared" si="4"/>
        <v>0</v>
      </c>
      <c r="H47" s="16">
        <f t="shared" si="5"/>
        <v>22.92</v>
      </c>
      <c r="I47" s="24" t="s">
        <v>11</v>
      </c>
    </row>
    <row r="48" ht="18" customHeight="1" spans="1:9">
      <c r="A48" s="9" t="s">
        <v>15</v>
      </c>
      <c r="B48" s="10">
        <v>1</v>
      </c>
      <c r="C48" s="11">
        <v>201909150094</v>
      </c>
      <c r="D48" s="20">
        <v>68.5</v>
      </c>
      <c r="E48" s="20">
        <f t="shared" si="3"/>
        <v>27.4</v>
      </c>
      <c r="F48" s="14">
        <v>75.8</v>
      </c>
      <c r="G48" s="14">
        <f t="shared" si="4"/>
        <v>45.48</v>
      </c>
      <c r="H48" s="14">
        <f t="shared" si="5"/>
        <v>72.88</v>
      </c>
      <c r="I48" s="14"/>
    </row>
    <row r="49" ht="18" customHeight="1" spans="1:9">
      <c r="A49" s="10"/>
      <c r="B49" s="10">
        <v>2</v>
      </c>
      <c r="C49" s="11">
        <v>201909150093</v>
      </c>
      <c r="D49" s="20">
        <v>71.4</v>
      </c>
      <c r="E49" s="20">
        <f t="shared" si="3"/>
        <v>28.56</v>
      </c>
      <c r="F49" s="14">
        <v>65.6</v>
      </c>
      <c r="G49" s="14">
        <f t="shared" si="4"/>
        <v>39.36</v>
      </c>
      <c r="H49" s="14">
        <f t="shared" si="5"/>
        <v>67.92</v>
      </c>
      <c r="I49" s="14"/>
    </row>
    <row r="50" ht="18" customHeight="1" spans="1:9">
      <c r="A50" s="10"/>
      <c r="B50" s="10">
        <v>3</v>
      </c>
      <c r="C50" s="11">
        <v>201909150095</v>
      </c>
      <c r="D50" s="20">
        <v>57.2</v>
      </c>
      <c r="E50" s="20">
        <f t="shared" si="3"/>
        <v>22.88</v>
      </c>
      <c r="F50" s="14">
        <v>0</v>
      </c>
      <c r="G50" s="14">
        <f t="shared" si="4"/>
        <v>0</v>
      </c>
      <c r="H50" s="14">
        <f t="shared" si="5"/>
        <v>22.88</v>
      </c>
      <c r="I50" s="21" t="s">
        <v>11</v>
      </c>
    </row>
  </sheetData>
  <mergeCells count="6">
    <mergeCell ref="A1:I1"/>
    <mergeCell ref="A3:A32"/>
    <mergeCell ref="A33:A35"/>
    <mergeCell ref="A36:A38"/>
    <mergeCell ref="A39:A47"/>
    <mergeCell ref="A48:A5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dcterms:created xsi:type="dcterms:W3CDTF">2019-09-18T07:39:00Z</dcterms:created>
  <dcterms:modified xsi:type="dcterms:W3CDTF">2019-09-21T12:12:42Z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