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7" r:id="rId1"/>
  </sheets>
  <calcPr calcId="144525"/>
</workbook>
</file>

<file path=xl/sharedStrings.xml><?xml version="1.0" encoding="utf-8"?>
<sst xmlns="http://schemas.openxmlformats.org/spreadsheetml/2006/main" count="126" uniqueCount="118">
  <si>
    <r>
      <rPr>
        <b/>
        <sz val="24"/>
        <color rgb="FF000000"/>
        <rFont val="黑体"/>
        <charset val="134"/>
      </rPr>
      <t>淮北市建投集团领导序列</t>
    </r>
    <r>
      <rPr>
        <b/>
        <sz val="24"/>
        <color rgb="FF000000"/>
        <rFont val="Times New Roman"/>
        <charset val="134"/>
      </rPr>
      <t>M3</t>
    </r>
    <r>
      <rPr>
        <b/>
        <sz val="24"/>
        <color rgb="FF000000"/>
        <rFont val="黑体"/>
        <charset val="134"/>
      </rPr>
      <t>竞争上岗人员综合分数表</t>
    </r>
  </si>
  <si>
    <r>
      <rPr>
        <b/>
        <sz val="12"/>
        <color indexed="8"/>
        <rFont val="方正小标宋简体"/>
        <charset val="134"/>
      </rPr>
      <t>序号</t>
    </r>
  </si>
  <si>
    <r>
      <rPr>
        <b/>
        <sz val="12"/>
        <color indexed="8"/>
        <rFont val="方正小标宋简体"/>
        <charset val="134"/>
      </rPr>
      <t>准考证号</t>
    </r>
  </si>
  <si>
    <r>
      <rPr>
        <b/>
        <sz val="12"/>
        <color indexed="8"/>
        <rFont val="方正小标宋简体"/>
        <charset val="134"/>
      </rPr>
      <t>申报岗位</t>
    </r>
  </si>
  <si>
    <r>
      <rPr>
        <b/>
        <sz val="11"/>
        <color theme="1"/>
        <rFont val="宋体"/>
        <charset val="134"/>
      </rPr>
      <t>演讲答辩</t>
    </r>
  </si>
  <si>
    <r>
      <rPr>
        <b/>
        <sz val="11"/>
        <color theme="1"/>
        <rFont val="宋体"/>
        <charset val="134"/>
      </rPr>
      <t>专家访谈</t>
    </r>
  </si>
  <si>
    <r>
      <rPr>
        <b/>
        <sz val="11"/>
        <color theme="1"/>
        <rFont val="宋体"/>
        <charset val="134"/>
      </rPr>
      <t>综</t>
    </r>
    <r>
      <rPr>
        <b/>
        <sz val="11"/>
        <color theme="1"/>
        <rFont val="Times New Roman"/>
        <charset val="134"/>
      </rPr>
      <t xml:space="preserve"> </t>
    </r>
    <r>
      <rPr>
        <b/>
        <sz val="11"/>
        <color theme="1"/>
        <rFont val="宋体"/>
        <charset val="134"/>
      </rPr>
      <t>合</t>
    </r>
    <r>
      <rPr>
        <b/>
        <sz val="11"/>
        <color theme="1"/>
        <rFont val="Times New Roman"/>
        <charset val="134"/>
      </rPr>
      <t xml:space="preserve"> </t>
    </r>
    <r>
      <rPr>
        <b/>
        <sz val="11"/>
        <color theme="1"/>
        <rFont val="宋体"/>
        <charset val="134"/>
      </rPr>
      <t>成</t>
    </r>
    <r>
      <rPr>
        <b/>
        <sz val="11"/>
        <color theme="1"/>
        <rFont val="Times New Roman"/>
        <charset val="134"/>
      </rPr>
      <t xml:space="preserve"> </t>
    </r>
    <r>
      <rPr>
        <b/>
        <sz val="11"/>
        <color theme="1"/>
        <rFont val="宋体"/>
        <charset val="134"/>
      </rPr>
      <t>绩</t>
    </r>
    <r>
      <rPr>
        <b/>
        <sz val="11"/>
        <color theme="1"/>
        <rFont val="Times New Roman"/>
        <charset val="134"/>
      </rPr>
      <t xml:space="preserve">
</t>
    </r>
    <r>
      <rPr>
        <b/>
        <sz val="11"/>
        <color theme="1"/>
        <rFont val="宋体"/>
        <charset val="134"/>
      </rPr>
      <t>演讲答辩</t>
    </r>
    <r>
      <rPr>
        <b/>
        <sz val="11"/>
        <color theme="1"/>
        <rFont val="Times New Roman"/>
        <charset val="134"/>
      </rPr>
      <t>70%
+</t>
    </r>
    <r>
      <rPr>
        <b/>
        <sz val="11"/>
        <color theme="1"/>
        <rFont val="宋体"/>
        <charset val="134"/>
      </rPr>
      <t>专家访谈</t>
    </r>
    <r>
      <rPr>
        <b/>
        <sz val="11"/>
        <color theme="1"/>
        <rFont val="Times New Roman"/>
        <charset val="134"/>
      </rPr>
      <t>30%</t>
    </r>
  </si>
  <si>
    <t>202208090101</t>
  </si>
  <si>
    <r>
      <rPr>
        <sz val="12"/>
        <color indexed="8"/>
        <rFont val="仿宋_GB2312"/>
        <charset val="134"/>
      </rPr>
      <t>集团公司融资一部副部长</t>
    </r>
  </si>
  <si>
    <t>202208090106</t>
  </si>
  <si>
    <t>202208090102</t>
  </si>
  <si>
    <t>202208090105</t>
  </si>
  <si>
    <t>202208090104</t>
  </si>
  <si>
    <t>202208090103</t>
  </si>
  <si>
    <r>
      <rPr>
        <sz val="11"/>
        <color theme="1"/>
        <rFont val="宋体"/>
        <charset val="134"/>
      </rPr>
      <t>弃考</t>
    </r>
  </si>
  <si>
    <t>202205280120</t>
  </si>
  <si>
    <r>
      <rPr>
        <sz val="12"/>
        <color indexed="8"/>
        <rFont val="仿宋_GB2312"/>
        <charset val="134"/>
      </rPr>
      <t>市直机关车辆服务有限公司副总经理</t>
    </r>
  </si>
  <si>
    <t>202208090108</t>
  </si>
  <si>
    <t>202208090109</t>
  </si>
  <si>
    <t>202208090110</t>
  </si>
  <si>
    <t>202208090107</t>
  </si>
  <si>
    <t>202208090111</t>
  </si>
  <si>
    <t>202208090112</t>
  </si>
  <si>
    <t>202208090113</t>
  </si>
  <si>
    <r>
      <rPr>
        <sz val="12"/>
        <color indexed="8"/>
        <rFont val="仿宋_GB2312"/>
        <charset val="134"/>
      </rPr>
      <t>保安有限公司副总经理</t>
    </r>
  </si>
  <si>
    <t>202208090114</t>
  </si>
  <si>
    <t>202208090115</t>
  </si>
  <si>
    <t>202208090119</t>
  </si>
  <si>
    <t>202208090118</t>
  </si>
  <si>
    <t>202208090117</t>
  </si>
  <si>
    <t>202208090116</t>
  </si>
  <si>
    <t>202208090201</t>
  </si>
  <si>
    <r>
      <rPr>
        <sz val="12"/>
        <color indexed="8"/>
        <rFont val="仿宋_GB2312"/>
        <charset val="134"/>
      </rPr>
      <t>集团公司资金管理中心副主任</t>
    </r>
  </si>
  <si>
    <t>202208090205</t>
  </si>
  <si>
    <t>202208090206</t>
  </si>
  <si>
    <t>202208090203</t>
  </si>
  <si>
    <t>202208090202</t>
  </si>
  <si>
    <t>202208090204</t>
  </si>
  <si>
    <t>202208090212</t>
  </si>
  <si>
    <r>
      <rPr>
        <sz val="12"/>
        <color indexed="8"/>
        <rFont val="仿宋_GB2312"/>
        <charset val="134"/>
      </rPr>
      <t>集团公司财务部副部长</t>
    </r>
  </si>
  <si>
    <t>202208090207</t>
  </si>
  <si>
    <t>202208090211</t>
  </si>
  <si>
    <t>202208090214</t>
  </si>
  <si>
    <t>202208090208</t>
  </si>
  <si>
    <t>202208090215</t>
  </si>
  <si>
    <t>202208090213</t>
  </si>
  <si>
    <t>202208090209</t>
  </si>
  <si>
    <t>202208090210</t>
  </si>
  <si>
    <t>202208090220</t>
  </si>
  <si>
    <r>
      <rPr>
        <sz val="12"/>
        <color indexed="8"/>
        <rFont val="仿宋_GB2312"/>
        <charset val="134"/>
      </rPr>
      <t>建投房地产开发有限公司副总经理</t>
    </r>
  </si>
  <si>
    <t>202208090218</t>
  </si>
  <si>
    <t>202208090216</t>
  </si>
  <si>
    <t>202208090219</t>
  </si>
  <si>
    <t>202208090217</t>
  </si>
  <si>
    <t>202205280227</t>
  </si>
  <si>
    <r>
      <rPr>
        <sz val="12"/>
        <color indexed="8"/>
        <rFont val="仿宋_GB2312"/>
        <charset val="134"/>
      </rPr>
      <t>城泊车管理有限公司副总经理</t>
    </r>
  </si>
  <si>
    <t>202205280230</t>
  </si>
  <si>
    <t>202205280229</t>
  </si>
  <si>
    <t>202205280224</t>
  </si>
  <si>
    <t>202205280223</t>
  </si>
  <si>
    <t>202205280232</t>
  </si>
  <si>
    <t>202205280222</t>
  </si>
  <si>
    <t>202205280221</t>
  </si>
  <si>
    <t>202205280225</t>
  </si>
  <si>
    <t>202205280231</t>
  </si>
  <si>
    <t>202205280228</t>
  </si>
  <si>
    <t>202205280226</t>
  </si>
  <si>
    <t>202205280308</t>
  </si>
  <si>
    <r>
      <rPr>
        <sz val="12"/>
        <color indexed="8"/>
        <rFont val="仿宋_GB2312"/>
        <charset val="134"/>
      </rPr>
      <t>同创融资担保集团有限公司业务一部部长</t>
    </r>
  </si>
  <si>
    <t>202205280307</t>
  </si>
  <si>
    <t>202205280303</t>
  </si>
  <si>
    <t>202205280301</t>
  </si>
  <si>
    <t>202205280305</t>
  </si>
  <si>
    <t>202205280304</t>
  </si>
  <si>
    <t>202205280302</t>
  </si>
  <si>
    <t>202205280306</t>
  </si>
  <si>
    <t>202205280313</t>
  </si>
  <si>
    <r>
      <rPr>
        <sz val="12"/>
        <color indexed="8"/>
        <rFont val="仿宋_GB2312"/>
        <charset val="134"/>
      </rPr>
      <t>同创融资担保集团有限公司资产处置部部长</t>
    </r>
  </si>
  <si>
    <t>202205280310</t>
  </si>
  <si>
    <t>202205280309</t>
  </si>
  <si>
    <t>202205280311</t>
  </si>
  <si>
    <t>202205280312</t>
  </si>
  <si>
    <t>202205280402</t>
  </si>
  <si>
    <r>
      <rPr>
        <sz val="12"/>
        <color indexed="8"/>
        <rFont val="仿宋_GB2312"/>
        <charset val="134"/>
      </rPr>
      <t>文旅集团有限公司综合事务部部长</t>
    </r>
  </si>
  <si>
    <t>202205280403</t>
  </si>
  <si>
    <t>202205280401</t>
  </si>
  <si>
    <t>202205280408</t>
  </si>
  <si>
    <t>202205280407</t>
  </si>
  <si>
    <t>202205280406</t>
  </si>
  <si>
    <t>202205280405</t>
  </si>
  <si>
    <t>202205280404</t>
  </si>
  <si>
    <t>202205280412</t>
  </si>
  <si>
    <r>
      <rPr>
        <sz val="12"/>
        <color indexed="8"/>
        <rFont val="仿宋_GB2312"/>
        <charset val="134"/>
      </rPr>
      <t>颐年健康养老产业有限公司副总经理</t>
    </r>
  </si>
  <si>
    <t>202205280409</t>
  </si>
  <si>
    <t>202205280411</t>
  </si>
  <si>
    <t>202205280410</t>
  </si>
  <si>
    <t>202205280413</t>
  </si>
  <si>
    <t>202205280418</t>
  </si>
  <si>
    <r>
      <rPr>
        <sz val="12"/>
        <color indexed="8"/>
        <rFont val="仿宋_GB2312"/>
        <charset val="134"/>
      </rPr>
      <t>南湖公园运营管理有限公司副总经理</t>
    </r>
  </si>
  <si>
    <t>202205280430</t>
  </si>
  <si>
    <t>202205280417</t>
  </si>
  <si>
    <t>202205280416</t>
  </si>
  <si>
    <t>20220528414</t>
  </si>
  <si>
    <t>202205280415</t>
  </si>
  <si>
    <t>202205280420</t>
  </si>
  <si>
    <r>
      <rPr>
        <sz val="12"/>
        <color indexed="8"/>
        <rFont val="仿宋_GB2312"/>
        <charset val="134"/>
      </rPr>
      <t>同创典当有限公司副总经理</t>
    </r>
  </si>
  <si>
    <t>202205280419</t>
  </si>
  <si>
    <t>202205280421</t>
  </si>
  <si>
    <t>202205280427</t>
  </si>
  <si>
    <r>
      <rPr>
        <sz val="12"/>
        <color indexed="8"/>
        <rFont val="仿宋_GB2312"/>
        <charset val="134"/>
      </rPr>
      <t>建投商贸有限公司副总经理</t>
    </r>
  </si>
  <si>
    <t>202205280429</t>
  </si>
  <si>
    <t>202205280425</t>
  </si>
  <si>
    <t>202205280426</t>
  </si>
  <si>
    <t>202205280428</t>
  </si>
  <si>
    <t>202205280424</t>
  </si>
  <si>
    <r>
      <rPr>
        <sz val="12"/>
        <color indexed="8"/>
        <rFont val="仿宋_GB2312"/>
        <charset val="134"/>
      </rPr>
      <t>建投小额贷款有限公司副总经理</t>
    </r>
  </si>
  <si>
    <t>202205280423</t>
  </si>
  <si>
    <t>202205280422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</si>
</sst>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1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b/>
      <sz val="24"/>
      <color rgb="FF000000"/>
      <name val="黑体"/>
      <charset val="134"/>
    </font>
    <font>
      <b/>
      <sz val="24"/>
      <color indexed="8"/>
      <name val="Times New Roman"/>
      <charset val="134"/>
    </font>
    <font>
      <b/>
      <sz val="12"/>
      <color indexed="8"/>
      <name val="Times New Roman"/>
      <charset val="134"/>
    </font>
    <font>
      <b/>
      <sz val="11"/>
      <color theme="1"/>
      <name val="Times New Roman"/>
      <charset val="134"/>
    </font>
    <font>
      <sz val="12"/>
      <color indexed="8"/>
      <name val="Times New Roma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24"/>
      <color rgb="FF000000"/>
      <name val="Times New Roman"/>
      <charset val="134"/>
    </font>
    <font>
      <b/>
      <sz val="12"/>
      <color indexed="8"/>
      <name val="方正小标宋简体"/>
      <charset val="134"/>
    </font>
    <font>
      <b/>
      <sz val="11"/>
      <color theme="1"/>
      <name val="宋体"/>
      <charset val="134"/>
    </font>
    <font>
      <sz val="12"/>
      <color indexed="8"/>
      <name val="仿宋_GB2312"/>
      <charset val="134"/>
    </font>
    <font>
      <sz val="11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8" borderId="7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10" applyNumberFormat="0" applyAlignment="0" applyProtection="0">
      <alignment vertical="center"/>
    </xf>
    <xf numFmtId="0" fontId="20" fillId="12" borderId="6" applyNumberFormat="0" applyAlignment="0" applyProtection="0">
      <alignment vertical="center"/>
    </xf>
    <xf numFmtId="0" fontId="21" fillId="13" borderId="11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Fill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49" fontId="4" fillId="2" borderId="2" xfId="0" applyNumberFormat="1" applyFont="1" applyFill="1" applyBorder="1" applyAlignment="1" applyProtection="1">
      <alignment horizontal="center" vertical="center" wrapText="1"/>
    </xf>
    <xf numFmtId="49" fontId="4" fillId="0" borderId="2" xfId="0" applyNumberFormat="1" applyFont="1" applyFill="1" applyBorder="1" applyAlignment="1" applyProtection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 wrapText="1"/>
    </xf>
    <xf numFmtId="0" fontId="4" fillId="2" borderId="2" xfId="0" applyNumberFormat="1" applyFont="1" applyFill="1" applyBorder="1" applyAlignment="1" applyProtection="1">
      <alignment horizontal="center" vertical="center" wrapText="1"/>
    </xf>
    <xf numFmtId="49" fontId="6" fillId="2" borderId="2" xfId="0" applyNumberFormat="1" applyFont="1" applyFill="1" applyBorder="1" applyAlignment="1" applyProtection="1">
      <alignment horizontal="center" vertical="center" wrapText="1"/>
    </xf>
    <xf numFmtId="49" fontId="6" fillId="0" borderId="3" xfId="0" applyNumberFormat="1" applyFont="1" applyFill="1" applyBorder="1" applyAlignment="1" applyProtection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/>
    </xf>
    <xf numFmtId="49" fontId="6" fillId="0" borderId="4" xfId="0" applyNumberFormat="1" applyFont="1" applyFill="1" applyBorder="1" applyAlignment="1" applyProtection="1">
      <alignment horizontal="center" vertical="center" wrapText="1"/>
    </xf>
    <xf numFmtId="176" fontId="1" fillId="0" borderId="2" xfId="0" applyNumberFormat="1" applyFont="1" applyFill="1" applyBorder="1">
      <alignment vertical="center"/>
    </xf>
    <xf numFmtId="49" fontId="6" fillId="0" borderId="5" xfId="0" applyNumberFormat="1" applyFont="1" applyFill="1" applyBorder="1" applyAlignment="1" applyProtection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b val="0"/>
        <i val="0"/>
        <color indexed="20"/>
      </font>
      <fill>
        <patternFill patternType="solid"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97"/>
  <sheetViews>
    <sheetView tabSelected="1" view="pageBreakPreview" zoomScaleNormal="100" workbookViewId="0">
      <selection activeCell="I89" sqref="I89"/>
    </sheetView>
  </sheetViews>
  <sheetFormatPr defaultColWidth="9" defaultRowHeight="15" outlineLevelCol="5"/>
  <cols>
    <col min="1" max="1" width="6.375" style="1" customWidth="1"/>
    <col min="2" max="2" width="22.875" style="1" customWidth="1"/>
    <col min="3" max="3" width="42.625" style="2" customWidth="1"/>
    <col min="4" max="5" width="9" style="1"/>
    <col min="6" max="6" width="17" style="1" customWidth="1"/>
    <col min="7" max="16384" width="9" style="1"/>
  </cols>
  <sheetData>
    <row r="1" ht="34" customHeight="1" spans="1:6">
      <c r="A1" s="3" t="s">
        <v>0</v>
      </c>
      <c r="B1" s="4"/>
      <c r="C1" s="5"/>
      <c r="D1" s="5"/>
      <c r="E1" s="4"/>
      <c r="F1" s="4"/>
    </row>
    <row r="2" ht="42.75" spans="1:6">
      <c r="A2" s="6" t="s">
        <v>1</v>
      </c>
      <c r="B2" s="6" t="s">
        <v>2</v>
      </c>
      <c r="C2" s="7" t="s">
        <v>3</v>
      </c>
      <c r="D2" s="8" t="s">
        <v>4</v>
      </c>
      <c r="E2" s="8" t="s">
        <v>5</v>
      </c>
      <c r="F2" s="9" t="s">
        <v>6</v>
      </c>
    </row>
    <row r="3" ht="15.75" spans="1:6">
      <c r="A3" s="10">
        <v>1</v>
      </c>
      <c r="B3" s="11" t="s">
        <v>7</v>
      </c>
      <c r="C3" s="12" t="s">
        <v>8</v>
      </c>
      <c r="D3" s="13">
        <v>83.8</v>
      </c>
      <c r="E3" s="13">
        <v>88</v>
      </c>
      <c r="F3" s="13">
        <f t="shared" ref="F3:F7" si="0">(D3*0.7)+(E3*0.3)</f>
        <v>85.06</v>
      </c>
    </row>
    <row r="4" ht="15.75" spans="1:6">
      <c r="A4" s="10">
        <v>2</v>
      </c>
      <c r="B4" s="11" t="s">
        <v>9</v>
      </c>
      <c r="C4" s="14"/>
      <c r="D4" s="13">
        <v>80</v>
      </c>
      <c r="E4" s="13">
        <v>84.5</v>
      </c>
      <c r="F4" s="13">
        <f t="shared" si="0"/>
        <v>81.35</v>
      </c>
    </row>
    <row r="5" ht="15.75" spans="1:6">
      <c r="A5" s="10">
        <v>3</v>
      </c>
      <c r="B5" s="11" t="s">
        <v>10</v>
      </c>
      <c r="C5" s="14"/>
      <c r="D5" s="13">
        <v>79.8</v>
      </c>
      <c r="E5" s="13">
        <v>84.5</v>
      </c>
      <c r="F5" s="13">
        <f t="shared" si="0"/>
        <v>81.21</v>
      </c>
    </row>
    <row r="6" ht="15.75" spans="1:6">
      <c r="A6" s="10">
        <v>4</v>
      </c>
      <c r="B6" s="11" t="s">
        <v>11</v>
      </c>
      <c r="C6" s="14"/>
      <c r="D6" s="13">
        <v>76</v>
      </c>
      <c r="E6" s="15"/>
      <c r="F6" s="13">
        <f t="shared" si="0"/>
        <v>53.2</v>
      </c>
    </row>
    <row r="7" ht="15.75" spans="1:6">
      <c r="A7" s="10">
        <v>5</v>
      </c>
      <c r="B7" s="11" t="s">
        <v>12</v>
      </c>
      <c r="C7" s="14"/>
      <c r="D7" s="13">
        <v>72.2</v>
      </c>
      <c r="E7" s="15"/>
      <c r="F7" s="13">
        <f t="shared" si="0"/>
        <v>50.54</v>
      </c>
    </row>
    <row r="8" ht="15.75" spans="1:6">
      <c r="A8" s="10">
        <v>6</v>
      </c>
      <c r="B8" s="11" t="s">
        <v>13</v>
      </c>
      <c r="C8" s="16"/>
      <c r="D8" s="17" t="s">
        <v>14</v>
      </c>
      <c r="E8" s="15"/>
      <c r="F8" s="13">
        <v>0</v>
      </c>
    </row>
    <row r="9" ht="15.75" spans="1:6">
      <c r="A9" s="10">
        <v>7</v>
      </c>
      <c r="B9" s="11" t="s">
        <v>15</v>
      </c>
      <c r="C9" s="12" t="s">
        <v>16</v>
      </c>
      <c r="D9" s="13">
        <v>76.2</v>
      </c>
      <c r="E9" s="13">
        <v>84</v>
      </c>
      <c r="F9" s="13">
        <f t="shared" ref="F9:F21" si="1">(D9*0.7)+(E9*0.3)</f>
        <v>78.54</v>
      </c>
    </row>
    <row r="10" ht="15.75" spans="1:6">
      <c r="A10" s="10">
        <v>8</v>
      </c>
      <c r="B10" s="11" t="s">
        <v>17</v>
      </c>
      <c r="C10" s="14"/>
      <c r="D10" s="13">
        <v>77.8</v>
      </c>
      <c r="E10" s="13">
        <v>72.5</v>
      </c>
      <c r="F10" s="13">
        <f t="shared" si="1"/>
        <v>76.21</v>
      </c>
    </row>
    <row r="11" ht="15.75" spans="1:6">
      <c r="A11" s="10">
        <v>9</v>
      </c>
      <c r="B11" s="11" t="s">
        <v>18</v>
      </c>
      <c r="C11" s="14"/>
      <c r="D11" s="13">
        <v>74.2</v>
      </c>
      <c r="E11" s="13">
        <v>78</v>
      </c>
      <c r="F11" s="13">
        <f t="shared" si="1"/>
        <v>75.34</v>
      </c>
    </row>
    <row r="12" ht="15.75" spans="1:6">
      <c r="A12" s="10">
        <v>10</v>
      </c>
      <c r="B12" s="11" t="s">
        <v>19</v>
      </c>
      <c r="C12" s="14"/>
      <c r="D12" s="13">
        <v>73</v>
      </c>
      <c r="E12" s="15"/>
      <c r="F12" s="13">
        <f t="shared" si="1"/>
        <v>51.1</v>
      </c>
    </row>
    <row r="13" ht="15.75" spans="1:6">
      <c r="A13" s="10">
        <v>11</v>
      </c>
      <c r="B13" s="11" t="s">
        <v>20</v>
      </c>
      <c r="C13" s="14"/>
      <c r="D13" s="13">
        <v>70</v>
      </c>
      <c r="E13" s="15"/>
      <c r="F13" s="13">
        <f t="shared" si="1"/>
        <v>49</v>
      </c>
    </row>
    <row r="14" ht="15.75" spans="1:6">
      <c r="A14" s="10">
        <v>12</v>
      </c>
      <c r="B14" s="11" t="s">
        <v>21</v>
      </c>
      <c r="C14" s="14"/>
      <c r="D14" s="13">
        <v>39.6</v>
      </c>
      <c r="E14" s="15"/>
      <c r="F14" s="13">
        <f t="shared" si="1"/>
        <v>27.72</v>
      </c>
    </row>
    <row r="15" ht="15.75" spans="1:6">
      <c r="A15" s="10">
        <v>13</v>
      </c>
      <c r="B15" s="11" t="s">
        <v>22</v>
      </c>
      <c r="C15" s="16"/>
      <c r="D15" s="13">
        <v>0</v>
      </c>
      <c r="E15" s="15"/>
      <c r="F15" s="13">
        <f t="shared" si="1"/>
        <v>0</v>
      </c>
    </row>
    <row r="16" ht="15.75" spans="1:6">
      <c r="A16" s="10">
        <v>14</v>
      </c>
      <c r="B16" s="11" t="s">
        <v>23</v>
      </c>
      <c r="C16" s="12" t="s">
        <v>24</v>
      </c>
      <c r="D16" s="13">
        <v>83.8</v>
      </c>
      <c r="E16" s="13">
        <v>85</v>
      </c>
      <c r="F16" s="13">
        <f t="shared" si="1"/>
        <v>84.16</v>
      </c>
    </row>
    <row r="17" ht="15.75" spans="1:6">
      <c r="A17" s="10">
        <v>15</v>
      </c>
      <c r="B17" s="11" t="s">
        <v>25</v>
      </c>
      <c r="C17" s="14"/>
      <c r="D17" s="13">
        <v>81</v>
      </c>
      <c r="E17" s="13">
        <v>82.5</v>
      </c>
      <c r="F17" s="13">
        <f t="shared" si="1"/>
        <v>81.45</v>
      </c>
    </row>
    <row r="18" ht="15.75" spans="1:6">
      <c r="A18" s="10">
        <v>16</v>
      </c>
      <c r="B18" s="11" t="s">
        <v>26</v>
      </c>
      <c r="C18" s="14"/>
      <c r="D18" s="13">
        <v>77</v>
      </c>
      <c r="E18" s="13">
        <v>80</v>
      </c>
      <c r="F18" s="13">
        <f t="shared" si="1"/>
        <v>77.9</v>
      </c>
    </row>
    <row r="19" ht="15.75" spans="1:6">
      <c r="A19" s="10">
        <v>17</v>
      </c>
      <c r="B19" s="11" t="s">
        <v>27</v>
      </c>
      <c r="C19" s="14"/>
      <c r="D19" s="13">
        <v>75.2</v>
      </c>
      <c r="E19" s="15"/>
      <c r="F19" s="13">
        <f t="shared" si="1"/>
        <v>52.64</v>
      </c>
    </row>
    <row r="20" ht="15.75" spans="1:6">
      <c r="A20" s="10">
        <v>18</v>
      </c>
      <c r="B20" s="11" t="s">
        <v>28</v>
      </c>
      <c r="C20" s="14"/>
      <c r="D20" s="13">
        <v>73.4</v>
      </c>
      <c r="E20" s="15"/>
      <c r="F20" s="13">
        <f t="shared" si="1"/>
        <v>51.38</v>
      </c>
    </row>
    <row r="21" ht="15.75" spans="1:6">
      <c r="A21" s="10">
        <v>19</v>
      </c>
      <c r="B21" s="11" t="s">
        <v>29</v>
      </c>
      <c r="C21" s="14"/>
      <c r="D21" s="13">
        <v>72.6</v>
      </c>
      <c r="E21" s="15"/>
      <c r="F21" s="13">
        <f t="shared" si="1"/>
        <v>50.82</v>
      </c>
    </row>
    <row r="22" ht="15.75" spans="1:6">
      <c r="A22" s="10">
        <v>20</v>
      </c>
      <c r="B22" s="11" t="s">
        <v>30</v>
      </c>
      <c r="C22" s="16"/>
      <c r="D22" s="17" t="s">
        <v>14</v>
      </c>
      <c r="E22" s="15"/>
      <c r="F22" s="13">
        <v>0</v>
      </c>
    </row>
    <row r="23" ht="15.75" spans="1:6">
      <c r="A23" s="10">
        <v>21</v>
      </c>
      <c r="B23" s="11" t="s">
        <v>31</v>
      </c>
      <c r="C23" s="12" t="s">
        <v>32</v>
      </c>
      <c r="D23" s="13">
        <v>83</v>
      </c>
      <c r="E23" s="13">
        <v>86</v>
      </c>
      <c r="F23" s="13">
        <f t="shared" ref="F23:F35" si="2">(D23*0.7)+(E23*0.3)</f>
        <v>83.9</v>
      </c>
    </row>
    <row r="24" ht="15.75" spans="1:6">
      <c r="A24" s="10">
        <v>22</v>
      </c>
      <c r="B24" s="11" t="s">
        <v>33</v>
      </c>
      <c r="C24" s="14"/>
      <c r="D24" s="13">
        <v>80.6</v>
      </c>
      <c r="E24" s="13">
        <v>81</v>
      </c>
      <c r="F24" s="13">
        <f t="shared" si="2"/>
        <v>80.72</v>
      </c>
    </row>
    <row r="25" ht="15.75" spans="1:6">
      <c r="A25" s="10">
        <v>23</v>
      </c>
      <c r="B25" s="11" t="s">
        <v>34</v>
      </c>
      <c r="C25" s="14"/>
      <c r="D25" s="13">
        <v>78.8</v>
      </c>
      <c r="E25" s="13">
        <v>78</v>
      </c>
      <c r="F25" s="13">
        <f t="shared" si="2"/>
        <v>78.56</v>
      </c>
    </row>
    <row r="26" ht="15.75" spans="1:6">
      <c r="A26" s="10">
        <v>24</v>
      </c>
      <c r="B26" s="11" t="s">
        <v>35</v>
      </c>
      <c r="C26" s="14"/>
      <c r="D26" s="13">
        <v>74.8</v>
      </c>
      <c r="E26" s="15"/>
      <c r="F26" s="13">
        <f t="shared" si="2"/>
        <v>52.36</v>
      </c>
    </row>
    <row r="27" ht="15.75" spans="1:6">
      <c r="A27" s="10">
        <v>25</v>
      </c>
      <c r="B27" s="11" t="s">
        <v>36</v>
      </c>
      <c r="C27" s="14"/>
      <c r="D27" s="13">
        <v>74</v>
      </c>
      <c r="E27" s="15"/>
      <c r="F27" s="13">
        <f t="shared" si="2"/>
        <v>51.8</v>
      </c>
    </row>
    <row r="28" ht="15.75" spans="1:6">
      <c r="A28" s="10">
        <v>26</v>
      </c>
      <c r="B28" s="11" t="s">
        <v>37</v>
      </c>
      <c r="C28" s="16"/>
      <c r="D28" s="13">
        <v>73.4</v>
      </c>
      <c r="E28" s="15"/>
      <c r="F28" s="13">
        <f t="shared" si="2"/>
        <v>51.38</v>
      </c>
    </row>
    <row r="29" ht="15.75" spans="1:6">
      <c r="A29" s="10">
        <v>27</v>
      </c>
      <c r="B29" s="11" t="s">
        <v>38</v>
      </c>
      <c r="C29" s="12" t="s">
        <v>39</v>
      </c>
      <c r="D29" s="13">
        <v>81.8</v>
      </c>
      <c r="E29" s="13">
        <v>85</v>
      </c>
      <c r="F29" s="13">
        <f t="shared" si="2"/>
        <v>82.76</v>
      </c>
    </row>
    <row r="30" ht="15.75" spans="1:6">
      <c r="A30" s="10">
        <v>28</v>
      </c>
      <c r="B30" s="11" t="s">
        <v>40</v>
      </c>
      <c r="C30" s="14"/>
      <c r="D30" s="13">
        <v>78.8</v>
      </c>
      <c r="E30" s="13">
        <v>87.5</v>
      </c>
      <c r="F30" s="13">
        <f t="shared" si="2"/>
        <v>81.41</v>
      </c>
    </row>
    <row r="31" ht="15.75" spans="1:6">
      <c r="A31" s="10">
        <v>29</v>
      </c>
      <c r="B31" s="11" t="s">
        <v>41</v>
      </c>
      <c r="C31" s="14"/>
      <c r="D31" s="13">
        <v>81.2</v>
      </c>
      <c r="E31" s="13">
        <v>81</v>
      </c>
      <c r="F31" s="13">
        <f t="shared" si="2"/>
        <v>81.14</v>
      </c>
    </row>
    <row r="32" ht="15.75" spans="1:6">
      <c r="A32" s="10">
        <v>30</v>
      </c>
      <c r="B32" s="11" t="s">
        <v>42</v>
      </c>
      <c r="C32" s="14"/>
      <c r="D32" s="13">
        <v>75</v>
      </c>
      <c r="E32" s="13">
        <v>82.5</v>
      </c>
      <c r="F32" s="13">
        <f t="shared" si="2"/>
        <v>77.25</v>
      </c>
    </row>
    <row r="33" ht="15.75" spans="1:6">
      <c r="A33" s="10">
        <v>31</v>
      </c>
      <c r="B33" s="11" t="s">
        <v>43</v>
      </c>
      <c r="C33" s="14"/>
      <c r="D33" s="13">
        <v>76</v>
      </c>
      <c r="E33" s="13">
        <v>80</v>
      </c>
      <c r="F33" s="13">
        <f t="shared" si="2"/>
        <v>77.2</v>
      </c>
    </row>
    <row r="34" ht="15.75" spans="1:6">
      <c r="A34" s="10">
        <v>32</v>
      </c>
      <c r="B34" s="11" t="s">
        <v>44</v>
      </c>
      <c r="C34" s="14"/>
      <c r="D34" s="13">
        <v>76</v>
      </c>
      <c r="E34" s="13">
        <v>79</v>
      </c>
      <c r="F34" s="13">
        <f t="shared" si="2"/>
        <v>76.9</v>
      </c>
    </row>
    <row r="35" ht="15.75" spans="1:6">
      <c r="A35" s="10">
        <v>33</v>
      </c>
      <c r="B35" s="11" t="s">
        <v>45</v>
      </c>
      <c r="C35" s="14"/>
      <c r="D35" s="13">
        <v>70.4</v>
      </c>
      <c r="E35" s="15"/>
      <c r="F35" s="13">
        <f t="shared" si="2"/>
        <v>49.28</v>
      </c>
    </row>
    <row r="36" ht="15.75" spans="1:6">
      <c r="A36" s="10">
        <v>34</v>
      </c>
      <c r="B36" s="11" t="s">
        <v>46</v>
      </c>
      <c r="C36" s="14"/>
      <c r="D36" s="13" t="s">
        <v>14</v>
      </c>
      <c r="E36" s="15"/>
      <c r="F36" s="13">
        <v>0</v>
      </c>
    </row>
    <row r="37" ht="15.75" spans="1:6">
      <c r="A37" s="10">
        <v>35</v>
      </c>
      <c r="B37" s="11" t="s">
        <v>47</v>
      </c>
      <c r="C37" s="16"/>
      <c r="D37" s="13" t="s">
        <v>14</v>
      </c>
      <c r="E37" s="15"/>
      <c r="F37" s="13">
        <v>0</v>
      </c>
    </row>
    <row r="38" ht="15.75" spans="1:6">
      <c r="A38" s="10">
        <v>36</v>
      </c>
      <c r="B38" s="11" t="s">
        <v>48</v>
      </c>
      <c r="C38" s="12" t="s">
        <v>49</v>
      </c>
      <c r="D38" s="13">
        <v>83.6</v>
      </c>
      <c r="E38" s="13">
        <v>84</v>
      </c>
      <c r="F38" s="13">
        <f t="shared" ref="F38:F53" si="3">(D38*0.7)+(E38*0.3)</f>
        <v>83.72</v>
      </c>
    </row>
    <row r="39" ht="15.75" spans="1:6">
      <c r="A39" s="10">
        <v>37</v>
      </c>
      <c r="B39" s="11" t="s">
        <v>50</v>
      </c>
      <c r="C39" s="14"/>
      <c r="D39" s="13">
        <v>81.4</v>
      </c>
      <c r="E39" s="13">
        <v>87</v>
      </c>
      <c r="F39" s="13">
        <f t="shared" si="3"/>
        <v>83.08</v>
      </c>
    </row>
    <row r="40" ht="15.75" spans="1:6">
      <c r="A40" s="10">
        <v>38</v>
      </c>
      <c r="B40" s="11" t="s">
        <v>51</v>
      </c>
      <c r="C40" s="14"/>
      <c r="D40" s="13">
        <v>81.2</v>
      </c>
      <c r="E40" s="13">
        <v>80</v>
      </c>
      <c r="F40" s="13">
        <f t="shared" si="3"/>
        <v>80.84</v>
      </c>
    </row>
    <row r="41" ht="15.75" spans="1:6">
      <c r="A41" s="10">
        <v>39</v>
      </c>
      <c r="B41" s="11" t="s">
        <v>52</v>
      </c>
      <c r="C41" s="14"/>
      <c r="D41" s="13">
        <v>72</v>
      </c>
      <c r="E41" s="15"/>
      <c r="F41" s="13">
        <f t="shared" si="3"/>
        <v>50.4</v>
      </c>
    </row>
    <row r="42" ht="15.75" spans="1:6">
      <c r="A42" s="10">
        <v>40</v>
      </c>
      <c r="B42" s="11" t="s">
        <v>53</v>
      </c>
      <c r="C42" s="16"/>
      <c r="D42" s="13"/>
      <c r="E42" s="15"/>
      <c r="F42" s="13">
        <f t="shared" si="3"/>
        <v>0</v>
      </c>
    </row>
    <row r="43" ht="15.75" spans="1:6">
      <c r="A43" s="10">
        <v>41</v>
      </c>
      <c r="B43" s="11" t="s">
        <v>54</v>
      </c>
      <c r="C43" s="12" t="s">
        <v>55</v>
      </c>
      <c r="D43" s="13">
        <v>82.8</v>
      </c>
      <c r="E43" s="13">
        <v>87</v>
      </c>
      <c r="F43" s="13">
        <f t="shared" si="3"/>
        <v>84.06</v>
      </c>
    </row>
    <row r="44" ht="15.75" spans="1:6">
      <c r="A44" s="10">
        <v>42</v>
      </c>
      <c r="B44" s="11" t="s">
        <v>56</v>
      </c>
      <c r="C44" s="14"/>
      <c r="D44" s="13">
        <v>80.6</v>
      </c>
      <c r="E44" s="13">
        <v>83.5</v>
      </c>
      <c r="F44" s="13">
        <f t="shared" si="3"/>
        <v>81.47</v>
      </c>
    </row>
    <row r="45" ht="15.75" spans="1:6">
      <c r="A45" s="10">
        <v>43</v>
      </c>
      <c r="B45" s="11" t="s">
        <v>57</v>
      </c>
      <c r="C45" s="14"/>
      <c r="D45" s="13">
        <v>80.2</v>
      </c>
      <c r="E45" s="13">
        <v>79</v>
      </c>
      <c r="F45" s="13">
        <f t="shared" si="3"/>
        <v>79.84</v>
      </c>
    </row>
    <row r="46" ht="15.75" spans="1:6">
      <c r="A46" s="10">
        <v>44</v>
      </c>
      <c r="B46" s="11" t="s">
        <v>58</v>
      </c>
      <c r="C46" s="14"/>
      <c r="D46" s="13">
        <v>78.8</v>
      </c>
      <c r="E46" s="15"/>
      <c r="F46" s="13">
        <f t="shared" si="3"/>
        <v>55.16</v>
      </c>
    </row>
    <row r="47" ht="15.75" spans="1:6">
      <c r="A47" s="10">
        <v>45</v>
      </c>
      <c r="B47" s="11" t="s">
        <v>59</v>
      </c>
      <c r="C47" s="14"/>
      <c r="D47" s="13">
        <v>75.6</v>
      </c>
      <c r="E47" s="15"/>
      <c r="F47" s="13">
        <f t="shared" si="3"/>
        <v>52.92</v>
      </c>
    </row>
    <row r="48" ht="15.75" spans="1:6">
      <c r="A48" s="10">
        <v>46</v>
      </c>
      <c r="B48" s="11" t="s">
        <v>60</v>
      </c>
      <c r="C48" s="14"/>
      <c r="D48" s="13">
        <v>72.2</v>
      </c>
      <c r="E48" s="15"/>
      <c r="F48" s="13">
        <f t="shared" si="3"/>
        <v>50.54</v>
      </c>
    </row>
    <row r="49" ht="15.75" spans="1:6">
      <c r="A49" s="10">
        <v>47</v>
      </c>
      <c r="B49" s="11" t="s">
        <v>61</v>
      </c>
      <c r="C49" s="14"/>
      <c r="D49" s="13">
        <v>70</v>
      </c>
      <c r="E49" s="15"/>
      <c r="F49" s="13">
        <f t="shared" si="3"/>
        <v>49</v>
      </c>
    </row>
    <row r="50" ht="15.75" spans="1:6">
      <c r="A50" s="10">
        <v>48</v>
      </c>
      <c r="B50" s="11" t="s">
        <v>62</v>
      </c>
      <c r="C50" s="14"/>
      <c r="D50" s="13">
        <v>69.6</v>
      </c>
      <c r="E50" s="15"/>
      <c r="F50" s="13">
        <f t="shared" si="3"/>
        <v>48.72</v>
      </c>
    </row>
    <row r="51" ht="15.75" spans="1:6">
      <c r="A51" s="10">
        <v>49</v>
      </c>
      <c r="B51" s="11" t="s">
        <v>63</v>
      </c>
      <c r="C51" s="14"/>
      <c r="D51" s="13">
        <v>69</v>
      </c>
      <c r="E51" s="15"/>
      <c r="F51" s="13">
        <f t="shared" si="3"/>
        <v>48.3</v>
      </c>
    </row>
    <row r="52" ht="15.75" spans="1:6">
      <c r="A52" s="10">
        <v>50</v>
      </c>
      <c r="B52" s="11" t="s">
        <v>64</v>
      </c>
      <c r="C52" s="14"/>
      <c r="D52" s="13">
        <v>67.2</v>
      </c>
      <c r="E52" s="15"/>
      <c r="F52" s="13">
        <f t="shared" si="3"/>
        <v>47.04</v>
      </c>
    </row>
    <row r="53" ht="15.75" spans="1:6">
      <c r="A53" s="10">
        <v>51</v>
      </c>
      <c r="B53" s="11" t="s">
        <v>65</v>
      </c>
      <c r="C53" s="14"/>
      <c r="D53" s="13">
        <v>61.8</v>
      </c>
      <c r="E53" s="15"/>
      <c r="F53" s="13">
        <f t="shared" si="3"/>
        <v>43.26</v>
      </c>
    </row>
    <row r="54" ht="15.75" spans="1:6">
      <c r="A54" s="10">
        <v>52</v>
      </c>
      <c r="B54" s="11" t="s">
        <v>66</v>
      </c>
      <c r="C54" s="16"/>
      <c r="D54" s="13" t="s">
        <v>14</v>
      </c>
      <c r="E54" s="15"/>
      <c r="F54" s="13">
        <v>0</v>
      </c>
    </row>
    <row r="55" ht="15.75" spans="1:6">
      <c r="A55" s="10">
        <v>53</v>
      </c>
      <c r="B55" s="11" t="s">
        <v>67</v>
      </c>
      <c r="C55" s="12" t="s">
        <v>68</v>
      </c>
      <c r="D55" s="13">
        <v>80.6</v>
      </c>
      <c r="E55" s="13">
        <v>85</v>
      </c>
      <c r="F55" s="13">
        <f t="shared" ref="F55:F66" si="4">(D55*0.7)+(E55*0.3)</f>
        <v>81.92</v>
      </c>
    </row>
    <row r="56" ht="15.75" spans="1:6">
      <c r="A56" s="10">
        <v>54</v>
      </c>
      <c r="B56" s="11" t="s">
        <v>69</v>
      </c>
      <c r="C56" s="14"/>
      <c r="D56" s="13">
        <v>81.2</v>
      </c>
      <c r="E56" s="13">
        <v>83.5</v>
      </c>
      <c r="F56" s="13">
        <f t="shared" si="4"/>
        <v>81.89</v>
      </c>
    </row>
    <row r="57" ht="15.75" spans="1:6">
      <c r="A57" s="10">
        <v>55</v>
      </c>
      <c r="B57" s="11" t="s">
        <v>70</v>
      </c>
      <c r="C57" s="14"/>
      <c r="D57" s="13">
        <v>78.6</v>
      </c>
      <c r="E57" s="13">
        <v>77.5</v>
      </c>
      <c r="F57" s="13">
        <f t="shared" si="4"/>
        <v>78.27</v>
      </c>
    </row>
    <row r="58" ht="15.75" spans="1:6">
      <c r="A58" s="10">
        <v>56</v>
      </c>
      <c r="B58" s="11" t="s">
        <v>71</v>
      </c>
      <c r="C58" s="14"/>
      <c r="D58" s="13">
        <v>77.5</v>
      </c>
      <c r="E58" s="15"/>
      <c r="F58" s="13">
        <f t="shared" si="4"/>
        <v>54.25</v>
      </c>
    </row>
    <row r="59" ht="15.75" spans="1:6">
      <c r="A59" s="10">
        <v>57</v>
      </c>
      <c r="B59" s="11" t="s">
        <v>72</v>
      </c>
      <c r="C59" s="14"/>
      <c r="D59" s="13">
        <v>74</v>
      </c>
      <c r="E59" s="15"/>
      <c r="F59" s="13">
        <f t="shared" si="4"/>
        <v>51.8</v>
      </c>
    </row>
    <row r="60" ht="15.75" spans="1:6">
      <c r="A60" s="10">
        <v>58</v>
      </c>
      <c r="B60" s="11" t="s">
        <v>73</v>
      </c>
      <c r="C60" s="14"/>
      <c r="D60" s="13">
        <v>72.6</v>
      </c>
      <c r="E60" s="15"/>
      <c r="F60" s="13">
        <f t="shared" si="4"/>
        <v>50.82</v>
      </c>
    </row>
    <row r="61" ht="15.75" spans="1:6">
      <c r="A61" s="10">
        <v>59</v>
      </c>
      <c r="B61" s="11" t="s">
        <v>74</v>
      </c>
      <c r="C61" s="14"/>
      <c r="D61" s="13">
        <v>72.4</v>
      </c>
      <c r="E61" s="15"/>
      <c r="F61" s="13">
        <f t="shared" si="4"/>
        <v>50.68</v>
      </c>
    </row>
    <row r="62" ht="15.75" spans="1:6">
      <c r="A62" s="10">
        <v>60</v>
      </c>
      <c r="B62" s="11" t="s">
        <v>75</v>
      </c>
      <c r="C62" s="16"/>
      <c r="D62" s="13">
        <v>71.4</v>
      </c>
      <c r="E62" s="15"/>
      <c r="F62" s="13">
        <f t="shared" si="4"/>
        <v>49.98</v>
      </c>
    </row>
    <row r="63" ht="15.75" spans="1:6">
      <c r="A63" s="10">
        <v>61</v>
      </c>
      <c r="B63" s="11" t="s">
        <v>76</v>
      </c>
      <c r="C63" s="12" t="s">
        <v>77</v>
      </c>
      <c r="D63" s="13">
        <v>78.4</v>
      </c>
      <c r="E63" s="13">
        <v>82.5</v>
      </c>
      <c r="F63" s="13">
        <f t="shared" si="4"/>
        <v>79.63</v>
      </c>
    </row>
    <row r="64" ht="15.75" spans="1:6">
      <c r="A64" s="10">
        <v>62</v>
      </c>
      <c r="B64" s="11" t="s">
        <v>78</v>
      </c>
      <c r="C64" s="14"/>
      <c r="D64" s="13">
        <v>79.6</v>
      </c>
      <c r="E64" s="13">
        <v>75</v>
      </c>
      <c r="F64" s="13">
        <f t="shared" si="4"/>
        <v>78.22</v>
      </c>
    </row>
    <row r="65" ht="15.75" spans="1:6">
      <c r="A65" s="10">
        <v>63</v>
      </c>
      <c r="B65" s="11" t="s">
        <v>79</v>
      </c>
      <c r="C65" s="14"/>
      <c r="D65" s="13">
        <v>73.6</v>
      </c>
      <c r="E65" s="13">
        <v>0</v>
      </c>
      <c r="F65" s="13">
        <f t="shared" si="4"/>
        <v>51.52</v>
      </c>
    </row>
    <row r="66" ht="15.75" spans="1:6">
      <c r="A66" s="10">
        <v>64</v>
      </c>
      <c r="B66" s="11" t="s">
        <v>80</v>
      </c>
      <c r="C66" s="14"/>
      <c r="D66" s="13">
        <v>70.8</v>
      </c>
      <c r="E66" s="15"/>
      <c r="F66" s="13">
        <f t="shared" si="4"/>
        <v>49.56</v>
      </c>
    </row>
    <row r="67" ht="15.75" spans="1:6">
      <c r="A67" s="10">
        <v>65</v>
      </c>
      <c r="B67" s="11" t="s">
        <v>81</v>
      </c>
      <c r="C67" s="16"/>
      <c r="D67" s="13" t="s">
        <v>14</v>
      </c>
      <c r="E67" s="15"/>
      <c r="F67" s="13">
        <v>0</v>
      </c>
    </row>
    <row r="68" ht="15.75" spans="1:6">
      <c r="A68" s="10">
        <v>66</v>
      </c>
      <c r="B68" s="11" t="s">
        <v>82</v>
      </c>
      <c r="C68" s="12" t="s">
        <v>83</v>
      </c>
      <c r="D68" s="13">
        <v>75.8</v>
      </c>
      <c r="E68" s="13">
        <v>78.5</v>
      </c>
      <c r="F68" s="13">
        <f t="shared" ref="F68:F74" si="5">(D68*0.7)+(E68*0.3)</f>
        <v>76.61</v>
      </c>
    </row>
    <row r="69" ht="15.75" spans="1:6">
      <c r="A69" s="10">
        <v>67</v>
      </c>
      <c r="B69" s="11" t="s">
        <v>84</v>
      </c>
      <c r="C69" s="14"/>
      <c r="D69" s="13">
        <v>75.6</v>
      </c>
      <c r="E69" s="13">
        <v>78.5</v>
      </c>
      <c r="F69" s="13">
        <f t="shared" si="5"/>
        <v>76.47</v>
      </c>
    </row>
    <row r="70" ht="15.75" spans="1:6">
      <c r="A70" s="10">
        <v>68</v>
      </c>
      <c r="B70" s="11" t="s">
        <v>85</v>
      </c>
      <c r="C70" s="14"/>
      <c r="D70" s="13">
        <v>76.6</v>
      </c>
      <c r="E70" s="13">
        <v>74.5</v>
      </c>
      <c r="F70" s="13">
        <f t="shared" si="5"/>
        <v>75.97</v>
      </c>
    </row>
    <row r="71" ht="15.75" spans="1:6">
      <c r="A71" s="10">
        <v>69</v>
      </c>
      <c r="B71" s="11" t="s">
        <v>86</v>
      </c>
      <c r="C71" s="14"/>
      <c r="D71" s="13">
        <v>75.4</v>
      </c>
      <c r="E71" s="15"/>
      <c r="F71" s="13">
        <f t="shared" si="5"/>
        <v>52.78</v>
      </c>
    </row>
    <row r="72" ht="15.75" spans="1:6">
      <c r="A72" s="10">
        <v>70</v>
      </c>
      <c r="B72" s="11" t="s">
        <v>87</v>
      </c>
      <c r="C72" s="14"/>
      <c r="D72" s="13">
        <v>75</v>
      </c>
      <c r="E72" s="15"/>
      <c r="F72" s="13">
        <f t="shared" si="5"/>
        <v>52.5</v>
      </c>
    </row>
    <row r="73" ht="15.75" spans="1:6">
      <c r="A73" s="10">
        <v>71</v>
      </c>
      <c r="B73" s="11" t="s">
        <v>88</v>
      </c>
      <c r="C73" s="14"/>
      <c r="D73" s="13">
        <v>71.6</v>
      </c>
      <c r="E73" s="15"/>
      <c r="F73" s="13">
        <f t="shared" si="5"/>
        <v>50.12</v>
      </c>
    </row>
    <row r="74" ht="15.75" spans="1:6">
      <c r="A74" s="10">
        <v>72</v>
      </c>
      <c r="B74" s="11" t="s">
        <v>89</v>
      </c>
      <c r="C74" s="14"/>
      <c r="D74" s="13">
        <v>70.4</v>
      </c>
      <c r="E74" s="15"/>
      <c r="F74" s="13">
        <f t="shared" si="5"/>
        <v>49.28</v>
      </c>
    </row>
    <row r="75" ht="15.75" spans="1:6">
      <c r="A75" s="10">
        <v>73</v>
      </c>
      <c r="B75" s="11" t="s">
        <v>90</v>
      </c>
      <c r="C75" s="16"/>
      <c r="D75" s="13" t="s">
        <v>14</v>
      </c>
      <c r="E75" s="15"/>
      <c r="F75" s="13">
        <v>0</v>
      </c>
    </row>
    <row r="76" ht="15.75" spans="1:6">
      <c r="A76" s="10">
        <v>74</v>
      </c>
      <c r="B76" s="11" t="s">
        <v>91</v>
      </c>
      <c r="C76" s="12" t="s">
        <v>92</v>
      </c>
      <c r="D76" s="13">
        <v>77.8</v>
      </c>
      <c r="E76" s="13">
        <v>84.5</v>
      </c>
      <c r="F76" s="13">
        <f t="shared" ref="F76:F79" si="6">(D76*0.7)+(E76*0.3)</f>
        <v>79.81</v>
      </c>
    </row>
    <row r="77" ht="15.75" spans="1:6">
      <c r="A77" s="10">
        <v>75</v>
      </c>
      <c r="B77" s="11" t="s">
        <v>93</v>
      </c>
      <c r="C77" s="14"/>
      <c r="D77" s="13">
        <v>71.2</v>
      </c>
      <c r="E77" s="13">
        <v>69</v>
      </c>
      <c r="F77" s="13">
        <f t="shared" si="6"/>
        <v>70.54</v>
      </c>
    </row>
    <row r="78" ht="15.75" spans="1:6">
      <c r="A78" s="10">
        <v>76</v>
      </c>
      <c r="B78" s="11" t="s">
        <v>94</v>
      </c>
      <c r="C78" s="14"/>
      <c r="D78" s="13">
        <v>67.4</v>
      </c>
      <c r="E78" s="13">
        <v>77.5</v>
      </c>
      <c r="F78" s="13">
        <f t="shared" si="6"/>
        <v>70.43</v>
      </c>
    </row>
    <row r="79" ht="15.75" spans="1:6">
      <c r="A79" s="10">
        <v>77</v>
      </c>
      <c r="B79" s="11" t="s">
        <v>95</v>
      </c>
      <c r="C79" s="14"/>
      <c r="D79" s="13">
        <v>67.4</v>
      </c>
      <c r="E79" s="13">
        <v>0</v>
      </c>
      <c r="F79" s="13">
        <f t="shared" si="6"/>
        <v>47.18</v>
      </c>
    </row>
    <row r="80" ht="15.75" spans="1:6">
      <c r="A80" s="10">
        <v>78</v>
      </c>
      <c r="B80" s="11" t="s">
        <v>96</v>
      </c>
      <c r="C80" s="16"/>
      <c r="D80" s="13" t="s">
        <v>14</v>
      </c>
      <c r="E80" s="15"/>
      <c r="F80" s="13">
        <v>0</v>
      </c>
    </row>
    <row r="81" ht="15.75" spans="1:6">
      <c r="A81" s="10">
        <v>79</v>
      </c>
      <c r="B81" s="11" t="s">
        <v>97</v>
      </c>
      <c r="C81" s="12" t="s">
        <v>98</v>
      </c>
      <c r="D81" s="13">
        <v>81.2</v>
      </c>
      <c r="E81" s="13">
        <v>82</v>
      </c>
      <c r="F81" s="13">
        <f t="shared" ref="F81:F88" si="7">(D81*0.7)+(E81*0.3)</f>
        <v>81.44</v>
      </c>
    </row>
    <row r="82" ht="15.75" spans="1:6">
      <c r="A82" s="10">
        <v>80</v>
      </c>
      <c r="B82" s="11" t="s">
        <v>99</v>
      </c>
      <c r="C82" s="14"/>
      <c r="D82" s="13">
        <v>76</v>
      </c>
      <c r="E82" s="13">
        <v>78.5</v>
      </c>
      <c r="F82" s="13">
        <f t="shared" si="7"/>
        <v>76.75</v>
      </c>
    </row>
    <row r="83" ht="15.75" spans="1:6">
      <c r="A83" s="10">
        <v>81</v>
      </c>
      <c r="B83" s="11" t="s">
        <v>100</v>
      </c>
      <c r="C83" s="14"/>
      <c r="D83" s="13">
        <v>74.2</v>
      </c>
      <c r="E83" s="13">
        <v>72</v>
      </c>
      <c r="F83" s="13">
        <f t="shared" si="7"/>
        <v>73.54</v>
      </c>
    </row>
    <row r="84" ht="15.75" spans="1:6">
      <c r="A84" s="10">
        <v>82</v>
      </c>
      <c r="B84" s="11" t="s">
        <v>101</v>
      </c>
      <c r="C84" s="14"/>
      <c r="D84" s="13">
        <v>64</v>
      </c>
      <c r="E84" s="13">
        <v>64.5</v>
      </c>
      <c r="F84" s="13">
        <f t="shared" si="7"/>
        <v>64.15</v>
      </c>
    </row>
    <row r="85" ht="15.75" spans="1:6">
      <c r="A85" s="10">
        <v>83</v>
      </c>
      <c r="B85" s="11" t="s">
        <v>102</v>
      </c>
      <c r="C85" s="14"/>
      <c r="D85" s="13">
        <v>63.2</v>
      </c>
      <c r="E85" s="13">
        <v>62</v>
      </c>
      <c r="F85" s="13">
        <f t="shared" si="7"/>
        <v>62.84</v>
      </c>
    </row>
    <row r="86" ht="15.75" spans="1:6">
      <c r="A86" s="10">
        <v>84</v>
      </c>
      <c r="B86" s="11" t="s">
        <v>103</v>
      </c>
      <c r="C86" s="16"/>
      <c r="D86" s="13">
        <v>61.2</v>
      </c>
      <c r="E86" s="13">
        <v>0</v>
      </c>
      <c r="F86" s="13">
        <f t="shared" si="7"/>
        <v>42.84</v>
      </c>
    </row>
    <row r="87" ht="15.75" spans="1:6">
      <c r="A87" s="10">
        <v>85</v>
      </c>
      <c r="B87" s="11" t="s">
        <v>104</v>
      </c>
      <c r="C87" s="12" t="s">
        <v>105</v>
      </c>
      <c r="D87" s="13">
        <v>76</v>
      </c>
      <c r="E87" s="13">
        <v>83.5</v>
      </c>
      <c r="F87" s="13">
        <f t="shared" si="7"/>
        <v>78.25</v>
      </c>
    </row>
    <row r="88" ht="15.75" spans="1:6">
      <c r="A88" s="10">
        <v>86</v>
      </c>
      <c r="B88" s="11" t="s">
        <v>106</v>
      </c>
      <c r="C88" s="14"/>
      <c r="D88" s="13">
        <v>74.2</v>
      </c>
      <c r="E88" s="13">
        <v>81</v>
      </c>
      <c r="F88" s="13">
        <f t="shared" si="7"/>
        <v>76.24</v>
      </c>
    </row>
    <row r="89" ht="15.75" spans="1:6">
      <c r="A89" s="10">
        <v>87</v>
      </c>
      <c r="B89" s="11" t="s">
        <v>107</v>
      </c>
      <c r="C89" s="16"/>
      <c r="D89" s="13" t="s">
        <v>14</v>
      </c>
      <c r="E89" s="15"/>
      <c r="F89" s="13">
        <v>0</v>
      </c>
    </row>
    <row r="90" ht="15.75" spans="1:6">
      <c r="A90" s="10">
        <v>88</v>
      </c>
      <c r="B90" s="11" t="s">
        <v>108</v>
      </c>
      <c r="C90" s="12" t="s">
        <v>109</v>
      </c>
      <c r="D90" s="13">
        <v>79.2</v>
      </c>
      <c r="E90" s="13">
        <v>81</v>
      </c>
      <c r="F90" s="13">
        <f t="shared" ref="F90:F97" si="8">(D90*0.7)+(E90*0.3)</f>
        <v>79.74</v>
      </c>
    </row>
    <row r="91" ht="15.75" spans="1:6">
      <c r="A91" s="10">
        <v>89</v>
      </c>
      <c r="B91" s="11" t="s">
        <v>110</v>
      </c>
      <c r="C91" s="14"/>
      <c r="D91" s="13">
        <v>79.4</v>
      </c>
      <c r="E91" s="13">
        <v>79</v>
      </c>
      <c r="F91" s="13">
        <f t="shared" si="8"/>
        <v>79.28</v>
      </c>
    </row>
    <row r="92" ht="15.75" spans="1:6">
      <c r="A92" s="10">
        <v>90</v>
      </c>
      <c r="B92" s="11" t="s">
        <v>111</v>
      </c>
      <c r="C92" s="14"/>
      <c r="D92" s="13">
        <v>76.2</v>
      </c>
      <c r="E92" s="13">
        <v>72.5</v>
      </c>
      <c r="F92" s="13">
        <f t="shared" si="8"/>
        <v>75.09</v>
      </c>
    </row>
    <row r="93" ht="15.75" spans="1:6">
      <c r="A93" s="10">
        <v>91</v>
      </c>
      <c r="B93" s="11" t="s">
        <v>112</v>
      </c>
      <c r="C93" s="14"/>
      <c r="D93" s="13">
        <v>74.6</v>
      </c>
      <c r="E93" s="15"/>
      <c r="F93" s="13">
        <f t="shared" si="8"/>
        <v>52.22</v>
      </c>
    </row>
    <row r="94" ht="15.75" spans="1:6">
      <c r="A94" s="10">
        <v>92</v>
      </c>
      <c r="B94" s="11" t="s">
        <v>113</v>
      </c>
      <c r="C94" s="16"/>
      <c r="D94" s="13">
        <v>67</v>
      </c>
      <c r="E94" s="15"/>
      <c r="F94" s="13">
        <f t="shared" si="8"/>
        <v>46.9</v>
      </c>
    </row>
    <row r="95" ht="15.75" spans="1:6">
      <c r="A95" s="10">
        <v>93</v>
      </c>
      <c r="B95" s="11" t="s">
        <v>114</v>
      </c>
      <c r="C95" s="12" t="s">
        <v>115</v>
      </c>
      <c r="D95" s="13">
        <v>80</v>
      </c>
      <c r="E95" s="13">
        <v>81</v>
      </c>
      <c r="F95" s="13">
        <f t="shared" si="8"/>
        <v>80.3</v>
      </c>
    </row>
    <row r="96" ht="15.75" spans="1:6">
      <c r="A96" s="10">
        <v>94</v>
      </c>
      <c r="B96" s="11" t="s">
        <v>116</v>
      </c>
      <c r="C96" s="14"/>
      <c r="D96" s="13">
        <v>78.8</v>
      </c>
      <c r="E96" s="13">
        <v>79</v>
      </c>
      <c r="F96" s="13">
        <f t="shared" si="8"/>
        <v>78.86</v>
      </c>
    </row>
    <row r="97" ht="15.75" spans="1:6">
      <c r="A97" s="10">
        <v>95</v>
      </c>
      <c r="B97" s="11" t="s">
        <v>117</v>
      </c>
      <c r="C97" s="16"/>
      <c r="D97" s="13">
        <v>73.8</v>
      </c>
      <c r="E97" s="13">
        <v>74.5</v>
      </c>
      <c r="F97" s="13">
        <f t="shared" si="8"/>
        <v>74.01</v>
      </c>
    </row>
  </sheetData>
  <protectedRanges>
    <protectedRange sqref="A1:C1" name="区域1"/>
  </protectedRanges>
  <mergeCells count="16">
    <mergeCell ref="A1:F1"/>
    <mergeCell ref="C3:C8"/>
    <mergeCell ref="C9:C15"/>
    <mergeCell ref="C16:C22"/>
    <mergeCell ref="C23:C28"/>
    <mergeCell ref="C29:C37"/>
    <mergeCell ref="C38:C42"/>
    <mergeCell ref="C43:C54"/>
    <mergeCell ref="C55:C62"/>
    <mergeCell ref="C63:C67"/>
    <mergeCell ref="C68:C75"/>
    <mergeCell ref="C76:C80"/>
    <mergeCell ref="C81:C86"/>
    <mergeCell ref="C87:C89"/>
    <mergeCell ref="C90:C94"/>
    <mergeCell ref="C95:C97"/>
  </mergeCells>
  <conditionalFormatting sqref="B2">
    <cfRule type="expression" dxfId="0" priority="1" stopIfTrue="1">
      <formula>AND(COUNTIF(#REF!,B2)&gt;1,NOT(ISBLANK(B2)))</formula>
    </cfRule>
    <cfRule type="expression" dxfId="0" priority="2" stopIfTrue="1">
      <formula>AND(COUNTIF(#REF!,B2)&gt;1,NOT(ISBLANK(B2)))</formula>
    </cfRule>
  </conditionalFormatting>
  <pageMargins left="0.75" right="0.75" top="1" bottom="1" header="0.5" footer="0.5"/>
  <pageSetup paperSize="9" scale="82" fitToHeight="0" orientation="portrait"/>
  <headerFooter/>
  <rowBreaks count="4" manualBreakCount="4">
    <brk id="37" max="16383" man="1"/>
    <brk id="89" max="16383" man="1"/>
    <brk id="97" max="16383" man="1"/>
    <brk id="98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7" master="">
    <arrUserId title="区域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YYY</cp:lastModifiedBy>
  <dcterms:created xsi:type="dcterms:W3CDTF">2022-04-18T09:00:00Z</dcterms:created>
  <dcterms:modified xsi:type="dcterms:W3CDTF">2022-08-11T01:53:58Z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2052-11.1.0.12302</vt:lpwstr>
  </property>
  <property fmtid="{D5CDD505-2E9C-101B-9397-08002B2CF9AE}" pid="3" name="ICV">
    <vt:lpwstr>3B7CF666F5AD4DDE83936DCD43A1A0B2</vt:lpwstr>
  </property>
  <property fmtid="{D5CDD505-2E9C-101B-9397-08002B2CF9AE}" pid="4" name="KSOReadingLayout">
    <vt:bool>true</vt:bool>
  </property>
  <property fmtid="{D5CDD505-2E9C-101B-9397-08002B2CF9AE}" pid="5" name="commondata">
    <vt:lpwstr>eyJoZGlkIjoiNWM5Y2ZjNzc1Y2M5MDhjZGI3NTZlYWY5Mjg2NTRmYWIifQ==</vt:lpwstr>
  </property>
</Properties>
</file>